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<sst xmlns="http://schemas.openxmlformats.org/spreadsheetml/2006/main" count="1905" uniqueCount="566">
  <si>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</si>
  <si>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</si>
  <si>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</si>
  <si>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</si>
  <si>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</si>
  <si>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</si>
  <si>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</si>
  <si>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</si>
  <si>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</si>
  <si>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</si>
  <si>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</si>
  <si>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</si>
  <si>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</si>
  <si>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</si>
  <si>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</si>
  <si>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</si>
  <si>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</si>
  <si>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</si>
  <si>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</si>
  <si>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</si>
  <si>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</si>
  <si>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</si>
  <si>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</si>
  <si>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</si>
  <si>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</si>
  <si>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</si>
  <si>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</si>
  <si>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</si>
  <si>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</si>
  <si>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</si>
  <si>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</si>
  <si>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</si>
  <si>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</si>
  <si>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</si>
  <si>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</si>
  <si>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</si>
  <si>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</si>
  <si>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</si>
  <si>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</si>
  <si>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</si>
  <si>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</si>
  <si>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</si>
  <si>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</si>
  <si>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</si>
  <si>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</si>
  <si>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</si>
  <si>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</si>
  <si>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</si>
  <si>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</si>
  <si>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</si>
  <si>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</si>
  <si>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</si>
  <si>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</si>
  <si>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</si>
  <si>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</si>
  <si>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</si>
  <si>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</si>
  <si>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</si>
  <si>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</si>
  <si>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</si>
  <si>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</si>
  <si>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</si>
  <si>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</si>
  <si>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</si>
  <si>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</si>
  <si>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</si>
  <si>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</si>
  <si>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</si>
  <si>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106008</t>
  </si>
  <si>
    <t>昆明市新质生产力促进中心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</si>
  <si>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</si>
  <si>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</si>
  <si>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</si>
  <si>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</si>
  <si>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</si>
  <si>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</si>
  <si>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</si>
  <si>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</si>
  <si>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</si>
  <si>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</si>
  <si>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</si>
  <si>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</si>
  <si>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</si>
  <si>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</si>
  <si>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</si>
  <si>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</si>
  <si>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</si>
  <si>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</si>
  <si>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</si>
  <si>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</si>
  <si>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</si>
  <si>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</si>
  <si>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</si>
  <si>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</si>
  <si>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</si>
  <si>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</si>
  <si>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</si>
  <si>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</si>
  <si>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20604</t>
  </si>
  <si>
    <t>技术研究与开发</t>
  </si>
  <si>
    <t>2060404</t>
  </si>
  <si>
    <t>科技成果转化与扩散</t>
  </si>
  <si>
    <t>20605</t>
  </si>
  <si>
    <t>科技条件与服务</t>
  </si>
  <si>
    <t>2060501</t>
  </si>
  <si>
    <t>机构运行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</si>
  <si>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</si>
  <si>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</si>
  <si>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</si>
  <si>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</si>
  <si>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</si>
  <si>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</si>
  <si>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</si>
  <si>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</si>
  <si>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</si>
  <si>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</si>
  <si>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</si>
  <si>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</si>
  <si>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</si>
  <si>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</si>
  <si>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</si>
  <si>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</si>
  <si>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</si>
  <si>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</si>
  <si>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</si>
  <si>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</si>
  <si>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215</t>
  </si>
  <si>
    <t>资源勘探工业信息等支出</t>
  </si>
  <si>
    <t>21508</t>
  </si>
  <si>
    <t>支持中小企业发展和管理支出</t>
  </si>
  <si>
    <t>2150805</t>
  </si>
  <si>
    <t>中小企业发展专项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</si>
  <si>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</si>
  <si>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</si>
  <si>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</si>
  <si>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</si>
  <si>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</si>
  <si>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</si>
  <si>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</si>
  <si>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</si>
  <si>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</si>
  <si>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</si>
  <si>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</si>
  <si>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</si>
  <si>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</si>
  <si>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</si>
  <si>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</si>
  <si>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</si>
  <si>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</si>
  <si>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</si>
  <si>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</si>
  <si>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</si>
  <si>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</si>
  <si>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</si>
  <si>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</si>
  <si>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</si>
  <si>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</si>
  <si>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</si>
  <si>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</si>
  <si>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</si>
  <si>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</si>
  <si>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</si>
  <si>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</si>
  <si>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</si>
  <si>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</si>
  <si>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</si>
  <si>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</si>
  <si>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</si>
  <si>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</si>
  <si>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</si>
  <si>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</si>
  <si>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</si>
  <si>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</si>
  <si>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</si>
  <si>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</si>
  <si>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</si>
  <si>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</si>
  <si>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</si>
  <si>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</si>
  <si>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</si>
  <si>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</si>
  <si>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</si>
  <si>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</si>
  <si>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</si>
  <si>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此表为空表。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</si>
  <si>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</si>
  <si>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</si>
  <si>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</si>
  <si>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</si>
  <si>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</si>
  <si>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</si>
  <si>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</si>
  <si>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</si>
  <si>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</si>
  <si>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</si>
  <si>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</si>
  <si>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</si>
  <si>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</si>
  <si>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</si>
  <si>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</si>
  <si>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</si>
  <si>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</si>
  <si>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</si>
  <si>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昆明市科学技术局</t>
  </si>
  <si>
    <t>530100210000000009834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</si>
  <si>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</si>
  <si>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</si>
  <si>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</si>
  <si>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</si>
  <si>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</si>
  <si>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</si>
  <si>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</si>
  <si>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</si>
  <si>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</si>
  <si>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530100210000000009835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</si>
  <si>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</si>
  <si>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</si>
  <si>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</si>
  <si>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</si>
  <si>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</si>
  <si>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</si>
  <si>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</si>
  <si>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</si>
  <si>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</si>
  <si>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</si>
  <si>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</si>
  <si>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530100210000000009836</t>
  </si>
  <si>
    <t>30113</t>
  </si>
  <si>
    <t>530100210000000009837</t>
  </si>
  <si>
    <t>对个人和家庭的补助</t>
  </si>
  <si>
    <t>30305</t>
  </si>
  <si>
    <t>生活补助</t>
  </si>
  <si>
    <t>530100210000000009839</t>
  </si>
  <si>
    <t>工会经费</t>
  </si>
  <si>
    <t>30228</t>
  </si>
  <si>
    <t>530100210000000009840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</si>
  <si>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</si>
  <si>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</si>
  <si>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</si>
  <si>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</si>
  <si>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</si>
  <si>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</si>
  <si>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</si>
  <si>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</si>
  <si>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</si>
  <si>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</si>
  <si>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</si>
  <si>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</si>
  <si>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</si>
  <si>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</si>
  <si>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</si>
  <si>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</si>
  <si>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</si>
  <si>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</si>
  <si>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</si>
  <si>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预算05-1表</t>
  </si>
  <si>
    <t>项目分类</t>
  </si>
  <si>
    <t>项目单位</t>
  </si>
  <si>
    <t>本年拨款</t>
  </si>
  <si>
    <t>其中：本次下达</t>
  </si>
  <si>
    <t>专项业务类</t>
  </si>
  <si>
    <t>530100211100000402920</t>
  </si>
  <si>
    <t>云南省技术市场创新管理服务项目经费</t>
  </si>
  <si>
    <t>30214</t>
  </si>
  <si>
    <t>租赁费</t>
  </si>
  <si>
    <t>30215</t>
  </si>
  <si>
    <t>会议费</t>
  </si>
  <si>
    <t>30226</t>
  </si>
  <si>
    <t>劳务费</t>
  </si>
  <si>
    <t>30227</t>
  </si>
  <si>
    <t>委托业务费</t>
  </si>
  <si>
    <t>30239</t>
  </si>
  <si>
    <t>其他交通费用</t>
  </si>
  <si>
    <t>530100261100004908637</t>
  </si>
  <si>
    <t>新增资产经费</t>
  </si>
  <si>
    <t>31002</t>
  </si>
  <si>
    <t>办公设备购置</t>
  </si>
  <si>
    <t>530100261100005283100</t>
  </si>
  <si>
    <t>金砖国家技术转移其中心人员交流项目经费</t>
  </si>
  <si>
    <t>事业发展类</t>
  </si>
  <si>
    <t>530100210000000021272</t>
  </si>
  <si>
    <t>高新区大楼营运管理专项资金</t>
  </si>
  <si>
    <t>30204</t>
  </si>
  <si>
    <t>手续费</t>
  </si>
  <si>
    <t>30218</t>
  </si>
  <si>
    <t>专用材料费</t>
  </si>
  <si>
    <t>30240</t>
  </si>
  <si>
    <t>税金及附加费用</t>
  </si>
  <si>
    <t>530100211100000214715</t>
  </si>
  <si>
    <t>2021年中央中小企业发展专项资金</t>
  </si>
  <si>
    <t>530100221100000168223</t>
  </si>
  <si>
    <t>科技服务工作经费</t>
  </si>
  <si>
    <t>530100231100001987289</t>
  </si>
  <si>
    <t>2023年中小企业公共服务体系示范平台奖补资金</t>
  </si>
  <si>
    <t>530100241100002852403</t>
  </si>
  <si>
    <t>昆明市科技成果转移转化人才培养机制研究经费</t>
  </si>
  <si>
    <t>530100251100003517284</t>
  </si>
  <si>
    <t>2024年中小企业公共服务体系示范平台奖补资金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</si>
  <si>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</si>
  <si>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</si>
  <si>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</si>
  <si>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</si>
  <si>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</si>
  <si>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</si>
  <si>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</si>
  <si>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</si>
  <si>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</si>
  <si>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</si>
  <si>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</si>
  <si>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举办金砖国家技术转移协作会议，分享金砖国家技术转移人才合作交流成果，研讨共同开展科技人才创新合作、共同促进专业人才培养的可行路径。</t>
  </si>
  <si>
    <t>产出指标</t>
  </si>
  <si>
    <t>数量指标</t>
  </si>
  <si>
    <t>金砖国家技术转移人才培养教学资料（中/英文版本）</t>
  </si>
  <si>
    <t>=</t>
  </si>
  <si>
    <t>一</t>
  </si>
  <si>
    <t>套/台</t>
  </si>
  <si>
    <t>定性指标</t>
  </si>
  <si>
    <t>反映金砖国家技术转移人才培养教学资料（中/英文版本）人才培养完成情况。</t>
  </si>
  <si>
    <t>金砖国家技术转移经理人培训与认证体系</t>
  </si>
  <si>
    <t>&lt;=</t>
  </si>
  <si>
    <t>一套</t>
  </si>
  <si>
    <t>个/套</t>
  </si>
  <si>
    <t>反映金砖国家技术转移经理人培训与认证体系情况。</t>
  </si>
  <si>
    <t>青年科技人才及国际科技特派员交流项目</t>
  </si>
  <si>
    <t>&gt;=</t>
  </si>
  <si>
    <t>10项</t>
  </si>
  <si>
    <t>项</t>
  </si>
  <si>
    <t>定量指标</t>
  </si>
  <si>
    <t>反映该项目人员交流建设情况。</t>
  </si>
  <si>
    <t>短期联合研究或技术合作</t>
  </si>
  <si>
    <t>2项</t>
  </si>
  <si>
    <t>培养与认证国际技术转移经理人</t>
  </si>
  <si>
    <t>20人</t>
  </si>
  <si>
    <t>人</t>
  </si>
  <si>
    <t>反映国际技术经理人培养情况。</t>
  </si>
  <si>
    <t>质量指标</t>
  </si>
  <si>
    <t>科技人员交流</t>
  </si>
  <si>
    <t>200人</t>
  </si>
  <si>
    <t>反映该项目人员交流及培养、科技转化的完成情况。</t>
  </si>
  <si>
    <t>金砖国家协作会议及系列活动</t>
  </si>
  <si>
    <t>2次</t>
  </si>
  <si>
    <t>次</t>
  </si>
  <si>
    <t>形成可复制推广案例</t>
  </si>
  <si>
    <t>1项</t>
  </si>
  <si>
    <t>效益指标</t>
  </si>
  <si>
    <t>经济效益</t>
  </si>
  <si>
    <t>推动国际技术转移合作</t>
  </si>
  <si>
    <t>5项</t>
  </si>
  <si>
    <t>社会效益</t>
  </si>
  <si>
    <t>发起出海联盟</t>
  </si>
  <si>
    <t>1个</t>
  </si>
  <si>
    <t>个</t>
  </si>
  <si>
    <t>服务企业出海数量</t>
  </si>
  <si>
    <t>5家</t>
  </si>
  <si>
    <t>家</t>
  </si>
  <si>
    <t>满意度指标</t>
  </si>
  <si>
    <t>服务对象满意度</t>
  </si>
  <si>
    <t>企业总体满意度</t>
  </si>
  <si>
    <t>90%</t>
  </si>
  <si>
    <t>%</t>
  </si>
  <si>
    <t>加快服务对接创新成果转化，加快促进“专精特新”中小企业实现成果转化；开展管理咨询提出诊断方案，进一步提升“专精特新”中小企业管理能力；开展面向“专精特新”中小企业人才培育政策宣贯及财务、法律实务培训，开展工作知识产权服务工作，推动我省“专精特新”中小企业的健康发展。</t>
  </si>
  <si>
    <t>开展培训活动</t>
  </si>
  <si>
    <t>场</t>
  </si>
  <si>
    <t>反映项目开展培训场次</t>
  </si>
  <si>
    <t>空服务对接创新成果转化，加快促进“专精特新”中小企业实现成果转化；开展管理咨询提出诊断方案，进一步提升“专精特新”中小企业管理能力；开展面向“专精特新”中小企业人才培育政策宣贯及财务、法律实务培训，开展工作知识产权服务工作，推动我省“专精特新”中小企业的健康发展。</t>
  </si>
  <si>
    <t>服务对接创新成果转化</t>
  </si>
  <si>
    <t>反映服务对接创新成果转化</t>
  </si>
  <si>
    <t>时效指标</t>
  </si>
  <si>
    <t>1年内完成</t>
  </si>
  <si>
    <t>年</t>
  </si>
  <si>
    <t>反映企业执行时效</t>
  </si>
  <si>
    <t>服务中小企业</t>
  </si>
  <si>
    <t>户</t>
  </si>
  <si>
    <t>反映服务中小企业情况</t>
  </si>
  <si>
    <t>指导中小企业知识产权申报</t>
  </si>
  <si>
    <t>反映带动中小企业申报知识产权情况</t>
  </si>
  <si>
    <t>可持续影响</t>
  </si>
  <si>
    <t>服务专精特新（中小企业）</t>
  </si>
  <si>
    <t>反映服务专精特新（中小企业）情况</t>
  </si>
  <si>
    <t>服务企业满意度</t>
  </si>
  <si>
    <t>90</t>
  </si>
  <si>
    <t>反映服务企业满意度</t>
  </si>
  <si>
    <t>积极争取承接科技型中小企业培育工作，昆明市科技人才选拔、培养、考核相关工作，组织国家、省双创大赛获奖项目服务工作；官渡区科技计划项目管理服务、学术和技术带头人及科技创新团队选拔培养管理服务；五华区科技计划项目服务等，昆明市知识产权托管，知识产权品牌服务机构，知识产权其它相关工作。</t>
  </si>
  <si>
    <t>完成购买服务事项</t>
  </si>
  <si>
    <t>&gt;</t>
  </si>
  <si>
    <t>按照中标数量评定。</t>
  </si>
  <si>
    <t>积极争取承接盘龙区科技型中小企业培育，昆明市科技人才选拔、培养、考核相关工作，，组织国家、省双创大赛获奖项目服务工作；官渡区科技计划项目管理服务、学术和技术带头人及科技创新团队选拔培养管理服务；五华区科技计划项目服务等，昆明市知识产权托管，知识产权品牌服务机构，知识产权其它相关工作其它相关工作。</t>
  </si>
  <si>
    <t>购买服务科技工作完成质量</t>
  </si>
  <si>
    <t>95</t>
  </si>
  <si>
    <t>1年</t>
  </si>
  <si>
    <t>反应预算执行年度</t>
  </si>
  <si>
    <t>带动科技服务企业</t>
  </si>
  <si>
    <t>50</t>
  </si>
  <si>
    <t>反映项目带动科技服务企业情况</t>
  </si>
  <si>
    <t>培训中小企业数量</t>
  </si>
  <si>
    <t>80</t>
  </si>
  <si>
    <t>反映科技培训开展情况，提高受益人群的科技素质。</t>
  </si>
  <si>
    <t>企业满意度</t>
  </si>
  <si>
    <t>反映服务企业工作的满意度</t>
  </si>
  <si>
    <t>昆明中小企业培训公共服务窗口平台具有以下服务功能：现场解答中小企业的各项咨询，如为中小企业提供企业发展战略咨询、管理提升咨询、人力资源咨询、营销管理咨询、运营管理咨询等管理咨询服务，受理中小企业的诉求；引导和协助中小企业在平台办理各项事务；为中小企业提供专业管理培训、技能培训、拓展训练等各类培训服务；创业辅导；科技创新、成果推广、技术交易等科技服务；为中小企业提供信贷融资、风险投资、信用评级、贷款担保、股权置换、银行金融服务、产权交易、项目招商等中介服务；法律及知识产权维权援助等。构建了国家、省、市三级一体的优质中小企业服务平台，并全面开展面向我省地州、昆明市中小企业的各项服务工作，在中小企业服务领域形成公认的平台品牌，通过持续增强服务能力和专业服务水平提升。</t>
  </si>
  <si>
    <t>服务中小企业数量</t>
  </si>
  <si>
    <t>20</t>
  </si>
  <si>
    <t>人(人次、家)</t>
  </si>
  <si>
    <t>反映平台助企数量</t>
  </si>
  <si>
    <t>服务中小企业获得知识产权10项</t>
  </si>
  <si>
    <t>反映平台建设情况</t>
  </si>
  <si>
    <t>运用大数据、云计算、人工智能、物联网、区块链等新技术手段，提升服务数字化智能化水平，对企业分类"画像”，完善"一企一档"，为中小企业提供更加智能、便捷、优质的个性化服务。</t>
  </si>
  <si>
    <t>服务质量</t>
  </si>
  <si>
    <t>反映平台人才队伍建设、服务效益情况</t>
  </si>
  <si>
    <t>服务中小企业市场开拓需求，提高经济效益</t>
  </si>
  <si>
    <t>反映平台助企经济效益</t>
  </si>
  <si>
    <t>开展的公益性服务或低收费服务项目特色主题活动或培训</t>
  </si>
  <si>
    <t>组织开展培训活动</t>
  </si>
  <si>
    <t>反应开展工作成效及企业满意度</t>
  </si>
  <si>
    <t>设备采购，按照预算执行。</t>
  </si>
  <si>
    <t>复印机</t>
  </si>
  <si>
    <t>1台</t>
  </si>
  <si>
    <t>台</t>
  </si>
  <si>
    <t>反映购置数量完成情况。</t>
  </si>
  <si>
    <t>会议桌</t>
  </si>
  <si>
    <t>张</t>
  </si>
  <si>
    <t>购买3张会议桌。</t>
  </si>
  <si>
    <t>会议椅</t>
  </si>
  <si>
    <t>30把</t>
  </si>
  <si>
    <t>把</t>
  </si>
  <si>
    <t>购买会议椅30把，在标准配置内采购。</t>
  </si>
  <si>
    <t>验收通过率</t>
  </si>
  <si>
    <t>95%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</si>
  <si>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</si>
  <si>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</si>
  <si>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</si>
  <si>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设备部署及时率</t>
  </si>
  <si>
    <t>反映新购设备按时部署情况。
设备部署及时率=（及时部署设备数量/新购设备总数）*100%。</t>
  </si>
  <si>
    <t>设备采购经济性</t>
  </si>
  <si>
    <t>50000</t>
  </si>
  <si>
    <t>万元</t>
  </si>
  <si>
    <t>反映设备采购成本低于计划数所获得的经济效益。</t>
  </si>
  <si>
    <t>通过中小企业公共服务窗口平台，开展服务中小企业活动20次，服务企业达300家，服务案例数达5个，年信息发布量不低于600条，平台网站访问量不低于1500次。</t>
  </si>
  <si>
    <t>年服务活动开展次数</t>
  </si>
  <si>
    <t>次/年</t>
  </si>
  <si>
    <t>反映平台开展服务企业活动的完成情况。</t>
  </si>
  <si>
    <t>服务企业数</t>
  </si>
  <si>
    <t>30</t>
  </si>
  <si>
    <t>反映服务中小企业数量完成情况。</t>
  </si>
  <si>
    <t>服务案例数</t>
  </si>
  <si>
    <t>反映邦之指导中小企业案例完成数量。</t>
  </si>
  <si>
    <t>年信息发布量</t>
  </si>
  <si>
    <t>600</t>
  </si>
  <si>
    <t>条</t>
  </si>
  <si>
    <t>反映网站信息发布数量。</t>
  </si>
  <si>
    <t>反映科技推广项目完成质量。
项目验收合格率=（验收合格项目数/科技推广项目数）*100%</t>
  </si>
  <si>
    <t>举办培训活动</t>
  </si>
  <si>
    <t>反映项目开展公益性培训活动数量。</t>
  </si>
  <si>
    <t>服务对象总体满意度</t>
  </si>
  <si>
    <t>反映服务对象对平台服务工作整体满意度。
服务对象满意度=（对平台服务工作整体满意的人数/问卷调查人数）*100%。</t>
  </si>
  <si>
    <t>做好高新园区企业各项服务，提升服务质量，增强园区企业竞争力，实现出租面积超过8000㎡，租赁企业数量超过30家，服务满意度超过90%。</t>
  </si>
  <si>
    <t>出租面积</t>
  </si>
  <si>
    <t>8000</t>
  </si>
  <si>
    <t>平方米</t>
  </si>
  <si>
    <t>反映园区入孵企业出租总面积</t>
  </si>
  <si>
    <t>入孵企业数量</t>
  </si>
  <si>
    <t>反映园区入孵企业服务对象数量。</t>
  </si>
  <si>
    <t>组织培训数量</t>
  </si>
  <si>
    <t>反映园区提供企业管理、科技辅导等培训服务的数量。</t>
  </si>
  <si>
    <t>入孵企业总体质量</t>
  </si>
  <si>
    <t>反映科入孵企业质量。</t>
  </si>
  <si>
    <t>反应大楼支出管理成本</t>
  </si>
  <si>
    <t>250</t>
  </si>
  <si>
    <t>房租收入</t>
  </si>
  <si>
    <t>带动就业人数</t>
  </si>
  <si>
    <t>100</t>
  </si>
  <si>
    <t>反映项目实施后带动入孵企业受益企业就业情况。</t>
  </si>
  <si>
    <t>动态管理入孵企业数量</t>
  </si>
  <si>
    <t>反映动态管理入孵企业数量成效。</t>
  </si>
  <si>
    <t>入孵企业总体满意度</t>
  </si>
  <si>
    <t>反映入孵企业数量工作整体满意度。
服务对象满意度=（对入孵企业整体满意的人数/问卷调查人数）*100%。</t>
  </si>
  <si>
    <t>1、持续推进14个县域成果转化中心工作，形成梯度培养体系，促成技术合同成交总额20亿元以上；2、提升昆明国际技术交易及转移转化中心、服务场地500平米、完善服务功能。打通昆明区域内科技成果信息服务网络节点，与云南技术市场形成交互，形成技术转移共同体，汇聚相关服务机构20家，线下促进成果转化。申请软件著作权2项；3、建设技术转移数据库一个，容量不小于15TB，内容不少于5亿条，入库数据不小于5000条，需求信息库不小于3000条；
4、建设昆明市技术转移和成果转化专家智库1个；5、开展项目展示相关活动3次，开展国内、国际技术转移经纪人培训2次，培训国际技术转移助理经理人、技术转移服务人员、技术经纪人、技术经理人等200人次，培训对象满意度达到95%以上。</t>
  </si>
  <si>
    <t>入库数据</t>
  </si>
  <si>
    <t>500</t>
  </si>
  <si>
    <t>反映入库数据的情况。</t>
  </si>
  <si>
    <t>1、精续推进14个县域成果转化中心工作，形成梯度培养体系，促成技术合同成交总额20亿元以上；2、提升昆明国际技术交易及转移转化中心、服务场地500平米、完善服务功能。打通昆明区域内科技成果信息服务网络节点，与云南技术市场形成交互，形成技术转移共同体，汇聚相关服务机构20家，线下促进成果转化。申请软件著作权2项；3、建设技术转移数据库一个，容量不小于15TB，内容不少于5亿条，入库数据不小于5000条，需求信息库不小于3000条；
4、建设昆明市技术转移和成果转化专家智库1个；5、开展项目展示相关活动3次，开展国内、国际技术转移经纪人培训2次，培训国际技术转移助理经理人、技术转移服务人员、技术经纪人、技术经理人等200人次，培训对象满意度达到95%以上。</t>
  </si>
  <si>
    <t>按照完成项目</t>
  </si>
  <si>
    <t>反映项目验收情况</t>
  </si>
  <si>
    <t>按照项目执行的期限完成</t>
  </si>
  <si>
    <t>反映项目执行时效情况</t>
  </si>
  <si>
    <t>建设国家(昆明)技术转移人才培养基地1个</t>
  </si>
  <si>
    <t>反映科技建设国家(昆明)技术转移人才培养基地情况。</t>
  </si>
  <si>
    <t>设昆明市技术转移和成果转化专家智库1个</t>
  </si>
  <si>
    <t>反映昆明市技术转移和成果转化专家智库。</t>
  </si>
  <si>
    <t>建设国家技术转移汇聚相关服务机构20家</t>
  </si>
  <si>
    <t>反映建设国家技术转移汇聚相关服务机构</t>
  </si>
  <si>
    <t>培训对象满意度达到95%以上。</t>
  </si>
  <si>
    <t>反培训对象满意度达到</t>
  </si>
  <si>
    <t>项目以党的二十大精神及《高质量培养科技成果转移转化人才行动方案》（国科火字｛2023｝70号）为指引，依托国家技术转移人才培养基地（云南）实训基地、昆明市科技成果转化服务平台，在现有工作基础上整合资源，围绕昆明市成果转移转化人才培养机制开展相关研究，探索符合昆明市成果转移转化人才培养的有效方法。</t>
  </si>
  <si>
    <t>形成项目研究报告</t>
  </si>
  <si>
    <t>份</t>
  </si>
  <si>
    <t>反映工作开展成效。</t>
  </si>
  <si>
    <t>反映项目开展培训活动的情况。</t>
  </si>
  <si>
    <t>培养高素质复合型人才</t>
  </si>
  <si>
    <t>反映项目人才体系队伍建设培养情况。</t>
  </si>
  <si>
    <t>提高成果转化率</t>
  </si>
  <si>
    <t>成果转化率</t>
  </si>
  <si>
    <t>反映科技成果转移转化完成质量</t>
  </si>
  <si>
    <t>通过科技创新赋能经济发展</t>
  </si>
  <si>
    <t>反映项目实施总体情况完成度。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</si>
  <si>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</si>
  <si>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</si>
  <si>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</si>
  <si>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</si>
  <si>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</si>
  <si>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</si>
  <si>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</si>
  <si>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</si>
  <si>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</si>
  <si>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</si>
  <si>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</si>
  <si>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</si>
  <si>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</si>
  <si>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</si>
  <si>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</si>
  <si>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</si>
  <si>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元</t>
  </si>
  <si>
    <t>其它社会服务</t>
  </si>
  <si>
    <t>其他社会服务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</si>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</sst>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49" fontId="5" fillId="0" borderId="7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A3" sqref="A3:B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"单位名称："&amp;"昆明市新质生产力促进中心"</f>
        <v>单位名称：昆明市新质生产力促进中心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3">
        <v>265200</v>
      </c>
      <c r="C6" s="164" t="s">
        <v>8</v>
      </c>
      <c r="D6" s="83"/>
    </row>
    <row r="7" ht="17.25" customHeight="1" spans="1:4">
      <c r="A7" s="164" t="s">
        <v>9</v>
      </c>
      <c r="B7" s="83"/>
      <c r="C7" s="164" t="s">
        <v>10</v>
      </c>
      <c r="D7" s="83"/>
    </row>
    <row r="8" ht="17.25" customHeight="1" spans="1:4">
      <c r="A8" s="164" t="s">
        <v>11</v>
      </c>
      <c r="B8" s="83"/>
      <c r="C8" s="196" t="s">
        <v>12</v>
      </c>
      <c r="D8" s="83"/>
    </row>
    <row r="9" ht="17.25" customHeight="1" spans="1:4">
      <c r="A9" s="164" t="s">
        <v>13</v>
      </c>
      <c r="B9" s="83"/>
      <c r="C9" s="196" t="s">
        <v>14</v>
      </c>
      <c r="D9" s="83"/>
    </row>
    <row r="10" ht="17.25" customHeight="1" spans="1:4">
      <c r="A10" s="164" t="s">
        <v>15</v>
      </c>
      <c r="B10" s="83">
        <v>16087875</v>
      </c>
      <c r="C10" s="196" t="s">
        <v>16</v>
      </c>
      <c r="D10" s="83"/>
    </row>
    <row r="11" ht="17.25" customHeight="1" spans="1:4">
      <c r="A11" s="164" t="s">
        <v>17</v>
      </c>
      <c r="B11" s="83">
        <v>15087875</v>
      </c>
      <c r="C11" s="196" t="s">
        <v>18</v>
      </c>
      <c r="D11" s="83">
        <v>14024478</v>
      </c>
    </row>
    <row r="12" ht="17.25" customHeight="1" spans="1:4">
      <c r="A12" s="164" t="s">
        <v>19</v>
      </c>
      <c r="B12" s="83"/>
      <c r="C12" s="32" t="s">
        <v>20</v>
      </c>
      <c r="D12" s="83"/>
    </row>
    <row r="13" ht="17.25" customHeight="1" spans="1:4">
      <c r="A13" s="164" t="s">
        <v>21</v>
      </c>
      <c r="B13" s="83"/>
      <c r="C13" s="32" t="s">
        <v>22</v>
      </c>
      <c r="D13" s="83">
        <v>920400</v>
      </c>
    </row>
    <row r="14" ht="17.25" customHeight="1" spans="1:4">
      <c r="A14" s="164" t="s">
        <v>23</v>
      </c>
      <c r="B14" s="83"/>
      <c r="C14" s="32" t="s">
        <v>24</v>
      </c>
      <c r="D14" s="83">
        <v>433197</v>
      </c>
    </row>
    <row r="15" ht="17.25" customHeight="1" spans="1:4">
      <c r="A15" s="164" t="s">
        <v>25</v>
      </c>
      <c r="B15" s="83">
        <v>1000000</v>
      </c>
      <c r="C15" s="32" t="s">
        <v>26</v>
      </c>
      <c r="D15" s="83"/>
    </row>
    <row r="16" ht="17.25" customHeight="1" spans="1:4">
      <c r="A16" s="62"/>
      <c r="B16" s="83"/>
      <c r="C16" s="32" t="s">
        <v>27</v>
      </c>
      <c r="D16" s="83"/>
    </row>
    <row r="17" ht="17.25" customHeight="1" spans="1:4">
      <c r="A17" s="165"/>
      <c r="B17" s="83"/>
      <c r="C17" s="32" t="s">
        <v>28</v>
      </c>
      <c r="D17" s="83"/>
    </row>
    <row r="18" ht="17.25" customHeight="1" spans="1:4">
      <c r="A18" s="165"/>
      <c r="B18" s="83"/>
      <c r="C18" s="32" t="s">
        <v>29</v>
      </c>
      <c r="D18" s="83"/>
    </row>
    <row r="19" ht="17.25" customHeight="1" spans="1:4">
      <c r="A19" s="165"/>
      <c r="B19" s="83"/>
      <c r="C19" s="32" t="s">
        <v>30</v>
      </c>
      <c r="D19" s="83">
        <v>475000</v>
      </c>
    </row>
    <row r="20" ht="17.25" customHeight="1" spans="1:4">
      <c r="A20" s="165"/>
      <c r="B20" s="83"/>
      <c r="C20" s="32" t="s">
        <v>31</v>
      </c>
      <c r="D20" s="83"/>
    </row>
    <row r="21" ht="17.25" customHeight="1" spans="1:4">
      <c r="A21" s="165"/>
      <c r="B21" s="83"/>
      <c r="C21" s="32" t="s">
        <v>32</v>
      </c>
      <c r="D21" s="83"/>
    </row>
    <row r="22" ht="17.25" customHeight="1" spans="1:4">
      <c r="A22" s="165"/>
      <c r="B22" s="83"/>
      <c r="C22" s="32" t="s">
        <v>33</v>
      </c>
      <c r="D22" s="83"/>
    </row>
    <row r="23" ht="17.25" customHeight="1" spans="1:4">
      <c r="A23" s="165"/>
      <c r="B23" s="83"/>
      <c r="C23" s="32" t="s">
        <v>34</v>
      </c>
      <c r="D23" s="83"/>
    </row>
    <row r="24" ht="17.25" customHeight="1" spans="1:4">
      <c r="A24" s="165"/>
      <c r="B24" s="83"/>
      <c r="C24" s="32" t="s">
        <v>35</v>
      </c>
      <c r="D24" s="83">
        <v>500000</v>
      </c>
    </row>
    <row r="25" ht="17.25" customHeight="1" spans="1:4">
      <c r="A25" s="165"/>
      <c r="B25" s="83"/>
      <c r="C25" s="32" t="s">
        <v>36</v>
      </c>
      <c r="D25" s="83"/>
    </row>
    <row r="26" ht="17.25" customHeight="1" spans="1:4">
      <c r="A26" s="165"/>
      <c r="B26" s="83"/>
      <c r="C26" s="62" t="s">
        <v>37</v>
      </c>
      <c r="D26" s="83"/>
    </row>
    <row r="27" ht="17.25" customHeight="1" spans="1:4">
      <c r="A27" s="165"/>
      <c r="B27" s="83"/>
      <c r="C27" s="32" t="s">
        <v>38</v>
      </c>
      <c r="D27" s="83"/>
    </row>
    <row r="28" ht="16.5" customHeight="1" spans="1:4">
      <c r="A28" s="165"/>
      <c r="B28" s="83"/>
      <c r="C28" s="32" t="s">
        <v>39</v>
      </c>
      <c r="D28" s="83"/>
    </row>
    <row r="29" ht="16.5" customHeight="1" spans="1:4">
      <c r="A29" s="165"/>
      <c r="B29" s="83"/>
      <c r="C29" s="62" t="s">
        <v>40</v>
      </c>
      <c r="D29" s="83"/>
    </row>
    <row r="30" ht="17.25" customHeight="1" spans="1:4">
      <c r="A30" s="165"/>
      <c r="B30" s="83"/>
      <c r="C30" s="62" t="s">
        <v>41</v>
      </c>
      <c r="D30" s="83"/>
    </row>
    <row r="31" ht="17.25" customHeight="1" spans="1:4">
      <c r="A31" s="165"/>
      <c r="B31" s="83"/>
      <c r="C31" s="32" t="s">
        <v>42</v>
      </c>
      <c r="D31" s="83"/>
    </row>
    <row r="32" ht="16.5" customHeight="1" spans="1:4">
      <c r="A32" s="165" t="s">
        <v>43</v>
      </c>
      <c r="B32" s="83">
        <v>16353075</v>
      </c>
      <c r="C32" s="165" t="s">
        <v>44</v>
      </c>
      <c r="D32" s="83">
        <v>16353075</v>
      </c>
    </row>
    <row r="33" ht="16.5" customHeight="1" spans="1:4">
      <c r="A33" s="62" t="s">
        <v>45</v>
      </c>
      <c r="B33" s="83"/>
      <c r="C33" s="62" t="s">
        <v>46</v>
      </c>
      <c r="D33" s="83"/>
    </row>
    <row r="34" ht="16.5" customHeight="1" spans="1:4">
      <c r="A34" s="32" t="s">
        <v>47</v>
      </c>
      <c r="B34" s="83"/>
      <c r="C34" s="32" t="s">
        <v>47</v>
      </c>
      <c r="D34" s="83"/>
    </row>
    <row r="35" ht="16.5" customHeight="1" spans="1:4">
      <c r="A35" s="32" t="s">
        <v>48</v>
      </c>
      <c r="B35" s="83"/>
      <c r="C35" s="32" t="s">
        <v>48</v>
      </c>
      <c r="D35" s="83"/>
    </row>
    <row r="36" ht="16.5" customHeight="1" spans="1:4">
      <c r="A36" s="166" t="s">
        <v>49</v>
      </c>
      <c r="B36" s="83">
        <v>16353075</v>
      </c>
      <c r="C36" s="166" t="s">
        <v>50</v>
      </c>
      <c r="D36" s="83">
        <v>16353075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2" sqref="A1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8" t="s">
        <v>505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506</v>
      </c>
      <c r="C2" s="122"/>
      <c r="D2" s="123"/>
      <c r="E2" s="123"/>
      <c r="F2" s="123"/>
    </row>
    <row r="3" ht="13.5" customHeight="1" spans="1:6">
      <c r="A3" s="4" t="str">
        <f>"单位名称："&amp;"昆明市新质生产力促进中心"</f>
        <v>单位名称：昆明市新质生产力促进中心</v>
      </c>
      <c r="B3" s="4" t="s">
        <v>507</v>
      </c>
      <c r="C3" s="118"/>
      <c r="D3" s="120"/>
      <c r="E3" s="120"/>
      <c r="F3" s="108" t="s">
        <v>1</v>
      </c>
    </row>
    <row r="4" ht="19.5" customHeight="1" spans="1:6">
      <c r="A4" s="124" t="s">
        <v>186</v>
      </c>
      <c r="B4" s="125" t="s">
        <v>71</v>
      </c>
      <c r="C4" s="124" t="s">
        <v>72</v>
      </c>
      <c r="D4" s="10" t="s">
        <v>508</v>
      </c>
      <c r="E4" s="11"/>
      <c r="F4" s="12"/>
    </row>
    <row r="5" ht="18.75" customHeight="1" spans="1:6">
      <c r="A5" s="126"/>
      <c r="B5" s="127"/>
      <c r="C5" s="126"/>
      <c r="D5" s="15" t="s">
        <v>54</v>
      </c>
      <c r="E5" s="10" t="s">
        <v>74</v>
      </c>
      <c r="F5" s="15" t="s">
        <v>75</v>
      </c>
    </row>
    <row r="6" ht="18.75" customHeight="1" spans="1:6">
      <c r="A6" s="69">
        <v>1</v>
      </c>
      <c r="B6" s="128" t="s">
        <v>82</v>
      </c>
      <c r="C6" s="69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3"/>
      <c r="E7" s="83"/>
      <c r="F7" s="83"/>
    </row>
    <row r="8" ht="21" customHeight="1" spans="1:6">
      <c r="A8" s="20"/>
      <c r="B8" s="20"/>
      <c r="C8" s="20"/>
      <c r="D8" s="83"/>
      <c r="E8" s="83"/>
      <c r="F8" s="83"/>
    </row>
    <row r="9" ht="18.75" customHeight="1" spans="1:6">
      <c r="A9" s="130" t="s">
        <v>176</v>
      </c>
      <c r="B9" s="130" t="s">
        <v>176</v>
      </c>
      <c r="C9" s="131" t="s">
        <v>176</v>
      </c>
      <c r="D9" s="83"/>
      <c r="E9" s="83"/>
      <c r="F9" s="83"/>
    </row>
    <row r="10" customHeight="1" spans="1:6">
      <c r="A10" t="s">
        <v>184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topLeftCell="G1" workbookViewId="0">
      <selection activeCell="A9" sqref="A9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509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"单位名称："&amp;"昆明市新质生产力促进中心"</f>
        <v>单位名称：昆明市新质生产力促进中心</v>
      </c>
      <c r="B3" s="6"/>
      <c r="C3" s="6"/>
      <c r="D3" s="6"/>
      <c r="E3" s="6"/>
      <c r="F3" s="6"/>
      <c r="G3" s="6"/>
      <c r="H3" s="6"/>
      <c r="I3" s="6"/>
      <c r="J3" s="6"/>
      <c r="P3" s="7"/>
      <c r="Q3" s="108" t="s">
        <v>1</v>
      </c>
    </row>
    <row r="4" ht="15.75" customHeight="1" spans="1:17">
      <c r="A4" s="9" t="s">
        <v>510</v>
      </c>
      <c r="B4" s="109" t="s">
        <v>511</v>
      </c>
      <c r="C4" s="109" t="s">
        <v>512</v>
      </c>
      <c r="D4" s="109" t="s">
        <v>513</v>
      </c>
      <c r="E4" s="109" t="s">
        <v>514</v>
      </c>
      <c r="F4" s="109" t="s">
        <v>515</v>
      </c>
      <c r="G4" s="92" t="s">
        <v>193</v>
      </c>
      <c r="H4" s="92"/>
      <c r="I4" s="92"/>
      <c r="J4" s="92"/>
      <c r="K4" s="93"/>
      <c r="L4" s="92"/>
      <c r="M4" s="92"/>
      <c r="N4" s="78"/>
      <c r="O4" s="92"/>
      <c r="P4" s="93"/>
      <c r="Q4" s="79"/>
    </row>
    <row r="5" ht="17.25" customHeight="1" spans="1:17">
      <c r="A5" s="14"/>
      <c r="B5" s="95"/>
      <c r="C5" s="95"/>
      <c r="D5" s="95"/>
      <c r="E5" s="95"/>
      <c r="F5" s="95"/>
      <c r="G5" s="95" t="s">
        <v>54</v>
      </c>
      <c r="H5" s="95" t="s">
        <v>57</v>
      </c>
      <c r="I5" s="95" t="s">
        <v>516</v>
      </c>
      <c r="J5" s="95" t="s">
        <v>517</v>
      </c>
      <c r="K5" s="96" t="s">
        <v>518</v>
      </c>
      <c r="L5" s="97" t="s">
        <v>519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56</v>
      </c>
      <c r="I6" s="101"/>
      <c r="J6" s="101"/>
      <c r="K6" s="102"/>
      <c r="L6" s="101" t="s">
        <v>56</v>
      </c>
      <c r="M6" s="101" t="s">
        <v>63</v>
      </c>
      <c r="N6" s="100" t="s">
        <v>64</v>
      </c>
      <c r="O6" s="101" t="s">
        <v>65</v>
      </c>
      <c r="P6" s="102" t="s">
        <v>66</v>
      </c>
      <c r="Q6" s="100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103" t="s">
        <v>203</v>
      </c>
      <c r="B8" s="112"/>
      <c r="C8" s="112"/>
      <c r="D8" s="112"/>
      <c r="E8" s="113"/>
      <c r="F8" s="83"/>
      <c r="G8" s="83">
        <v>534000</v>
      </c>
      <c r="H8" s="83"/>
      <c r="I8" s="83"/>
      <c r="J8" s="83"/>
      <c r="K8" s="83"/>
      <c r="L8" s="83">
        <v>534000</v>
      </c>
      <c r="M8" s="83">
        <v>534000</v>
      </c>
      <c r="N8" s="83"/>
      <c r="O8" s="83"/>
      <c r="P8" s="83"/>
      <c r="Q8" s="83"/>
    </row>
    <row r="9" ht="21" customHeight="1" spans="1:17">
      <c r="A9" s="114" t="s">
        <v>69</v>
      </c>
      <c r="B9" s="112"/>
      <c r="C9" s="112"/>
      <c r="D9" s="112"/>
      <c r="E9" s="113"/>
      <c r="F9" s="83"/>
      <c r="G9" s="83">
        <v>534000</v>
      </c>
      <c r="H9" s="83"/>
      <c r="I9" s="83"/>
      <c r="J9" s="83"/>
      <c r="K9" s="83"/>
      <c r="L9" s="83">
        <v>534000</v>
      </c>
      <c r="M9" s="83">
        <v>534000</v>
      </c>
      <c r="N9" s="83"/>
      <c r="O9" s="83"/>
      <c r="P9" s="83"/>
      <c r="Q9" s="83"/>
    </row>
    <row r="10" ht="21" customHeight="1" spans="1:17">
      <c r="A10" s="115" t="s">
        <v>236</v>
      </c>
      <c r="B10" s="112" t="s">
        <v>520</v>
      </c>
      <c r="C10" s="112" t="s">
        <v>520</v>
      </c>
      <c r="D10" s="112" t="s">
        <v>521</v>
      </c>
      <c r="E10" s="113">
        <v>20</v>
      </c>
      <c r="F10" s="83"/>
      <c r="G10" s="83">
        <v>4000</v>
      </c>
      <c r="H10" s="83"/>
      <c r="I10" s="83"/>
      <c r="J10" s="83"/>
      <c r="K10" s="83"/>
      <c r="L10" s="83">
        <v>4000</v>
      </c>
      <c r="M10" s="83">
        <v>4000</v>
      </c>
      <c r="N10" s="83"/>
      <c r="O10" s="83"/>
      <c r="P10" s="83"/>
      <c r="Q10" s="83"/>
    </row>
    <row r="11" ht="21" customHeight="1" spans="1:17">
      <c r="A11" s="115" t="s">
        <v>281</v>
      </c>
      <c r="B11" s="112" t="s">
        <v>522</v>
      </c>
      <c r="C11" s="112" t="s">
        <v>523</v>
      </c>
      <c r="D11" s="112" t="s">
        <v>369</v>
      </c>
      <c r="E11" s="113">
        <v>1</v>
      </c>
      <c r="F11" s="83"/>
      <c r="G11" s="83">
        <v>480000</v>
      </c>
      <c r="H11" s="83"/>
      <c r="I11" s="83"/>
      <c r="J11" s="83"/>
      <c r="K11" s="83"/>
      <c r="L11" s="83">
        <v>480000</v>
      </c>
      <c r="M11" s="83">
        <v>480000</v>
      </c>
      <c r="N11" s="83"/>
      <c r="O11" s="83"/>
      <c r="P11" s="83"/>
      <c r="Q11" s="83"/>
    </row>
    <row r="12" ht="21" customHeight="1" spans="1:17">
      <c r="A12" s="115" t="s">
        <v>274</v>
      </c>
      <c r="B12" s="112" t="s">
        <v>415</v>
      </c>
      <c r="C12" s="112" t="s">
        <v>415</v>
      </c>
      <c r="D12" s="112" t="s">
        <v>417</v>
      </c>
      <c r="E12" s="113">
        <v>1</v>
      </c>
      <c r="F12" s="83"/>
      <c r="G12" s="83">
        <v>20000</v>
      </c>
      <c r="H12" s="83"/>
      <c r="I12" s="83"/>
      <c r="J12" s="83"/>
      <c r="K12" s="83"/>
      <c r="L12" s="83">
        <v>20000</v>
      </c>
      <c r="M12" s="83">
        <v>20000</v>
      </c>
      <c r="N12" s="83"/>
      <c r="O12" s="83"/>
      <c r="P12" s="83"/>
      <c r="Q12" s="83"/>
    </row>
    <row r="13" ht="21" customHeight="1" spans="1:17">
      <c r="A13" s="115" t="s">
        <v>274</v>
      </c>
      <c r="B13" s="112" t="s">
        <v>422</v>
      </c>
      <c r="C13" s="112" t="s">
        <v>422</v>
      </c>
      <c r="D13" s="112" t="s">
        <v>424</v>
      </c>
      <c r="E13" s="113">
        <v>30</v>
      </c>
      <c r="F13" s="83"/>
      <c r="G13" s="83">
        <v>15000</v>
      </c>
      <c r="H13" s="83"/>
      <c r="I13" s="83"/>
      <c r="J13" s="83"/>
      <c r="K13" s="83"/>
      <c r="L13" s="83">
        <v>15000</v>
      </c>
      <c r="M13" s="83">
        <v>15000</v>
      </c>
      <c r="N13" s="83"/>
      <c r="O13" s="83"/>
      <c r="P13" s="83"/>
      <c r="Q13" s="83"/>
    </row>
    <row r="14" ht="21" customHeight="1" spans="1:17">
      <c r="A14" s="115" t="s">
        <v>274</v>
      </c>
      <c r="B14" s="112" t="s">
        <v>419</v>
      </c>
      <c r="C14" s="112" t="s">
        <v>419</v>
      </c>
      <c r="D14" s="112" t="s">
        <v>420</v>
      </c>
      <c r="E14" s="113">
        <v>3</v>
      </c>
      <c r="F14" s="83"/>
      <c r="G14" s="83">
        <v>15000</v>
      </c>
      <c r="H14" s="83"/>
      <c r="I14" s="83"/>
      <c r="J14" s="83"/>
      <c r="K14" s="83"/>
      <c r="L14" s="83">
        <v>15000</v>
      </c>
      <c r="M14" s="83">
        <v>15000</v>
      </c>
      <c r="N14" s="83"/>
      <c r="O14" s="83"/>
      <c r="P14" s="83"/>
      <c r="Q14" s="83"/>
    </row>
    <row r="15" ht="21" customHeight="1" spans="1:17">
      <c r="A15" s="105" t="s">
        <v>176</v>
      </c>
      <c r="B15" s="116"/>
      <c r="C15" s="116"/>
      <c r="D15" s="116"/>
      <c r="E15" s="117"/>
      <c r="F15" s="83"/>
      <c r="G15" s="83">
        <v>534000</v>
      </c>
      <c r="H15" s="83"/>
      <c r="I15" s="83"/>
      <c r="J15" s="83"/>
      <c r="K15" s="83"/>
      <c r="L15" s="83">
        <v>534000</v>
      </c>
      <c r="M15" s="83">
        <v>534000</v>
      </c>
      <c r="N15" s="83"/>
      <c r="O15" s="83"/>
      <c r="P15" s="83"/>
      <c r="Q15" s="8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6" sqref="A16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86"/>
      <c r="N1" s="86" t="s">
        <v>524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7"/>
      <c r="E2" s="87"/>
      <c r="F2" s="87"/>
      <c r="G2" s="87"/>
      <c r="H2" s="88"/>
      <c r="I2" s="87"/>
      <c r="J2" s="87"/>
      <c r="K2" s="67"/>
      <c r="L2" s="87"/>
      <c r="M2" s="88"/>
      <c r="N2" s="67"/>
    </row>
    <row r="3" ht="22.5" customHeight="1" spans="1:14">
      <c r="A3" s="74" t="str">
        <f>"单位名称："&amp;"昆明市新质生产力促进中心"</f>
        <v>单位名称：昆明市新质生产力促进中心</v>
      </c>
      <c r="B3" s="89"/>
      <c r="C3" s="89"/>
      <c r="D3" s="75"/>
      <c r="E3" s="75"/>
      <c r="F3" s="75"/>
      <c r="G3" s="75"/>
      <c r="H3" s="85"/>
      <c r="I3" s="77"/>
      <c r="J3" s="77"/>
      <c r="K3" s="84"/>
      <c r="L3" s="77"/>
      <c r="M3" s="90"/>
      <c r="N3" s="86" t="s">
        <v>1</v>
      </c>
    </row>
    <row r="4" ht="24" customHeight="1" spans="1:14">
      <c r="A4" s="9" t="s">
        <v>510</v>
      </c>
      <c r="B4" s="91" t="s">
        <v>525</v>
      </c>
      <c r="C4" s="91" t="s">
        <v>526</v>
      </c>
      <c r="D4" s="92" t="s">
        <v>193</v>
      </c>
      <c r="E4" s="92"/>
      <c r="F4" s="92"/>
      <c r="G4" s="92"/>
      <c r="H4" s="93"/>
      <c r="I4" s="92"/>
      <c r="J4" s="92"/>
      <c r="K4" s="78"/>
      <c r="L4" s="92"/>
      <c r="M4" s="93"/>
      <c r="N4" s="79"/>
    </row>
    <row r="5" ht="24" customHeight="1" spans="1:14">
      <c r="A5" s="14"/>
      <c r="B5" s="94"/>
      <c r="C5" s="94"/>
      <c r="D5" s="95" t="s">
        <v>54</v>
      </c>
      <c r="E5" s="95" t="s">
        <v>57</v>
      </c>
      <c r="F5" s="95" t="s">
        <v>516</v>
      </c>
      <c r="G5" s="95" t="s">
        <v>517</v>
      </c>
      <c r="H5" s="96" t="s">
        <v>518</v>
      </c>
      <c r="I5" s="97" t="s">
        <v>519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56</v>
      </c>
      <c r="F6" s="101"/>
      <c r="G6" s="101"/>
      <c r="H6" s="102"/>
      <c r="I6" s="101" t="s">
        <v>56</v>
      </c>
      <c r="J6" s="101" t="s">
        <v>63</v>
      </c>
      <c r="K6" s="100" t="s">
        <v>64</v>
      </c>
      <c r="L6" s="101" t="s">
        <v>65</v>
      </c>
      <c r="M6" s="102" t="s">
        <v>66</v>
      </c>
      <c r="N6" s="100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4"/>
      <c r="B9" s="104"/>
      <c r="C9" s="104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4"/>
      <c r="B10" s="104"/>
      <c r="C10" s="104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spans="1:14">
      <c r="A11" s="105" t="s">
        <v>176</v>
      </c>
      <c r="B11" s="106"/>
      <c r="C11" s="106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customHeight="1" spans="1:14">
      <c r="A12" t="s">
        <v>184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K1" workbookViewId="0">
      <selection activeCell="A15" sqref="A15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1:25">
      <c r="D1" s="72"/>
      <c r="W1" s="2"/>
      <c r="X1" s="2"/>
      <c r="Y1" s="2" t="s">
        <v>527</v>
      </c>
    </row>
    <row r="2" ht="41.25" customHeight="1" spans="1:25">
      <c r="A2" s="73" t="str">
        <f>"2026"&amp;"年市对下转移支付预算表"</f>
        <v>2026年市对下转移支付预算表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"单位名称："&amp;"昆明市新质生产力促进中心"</f>
        <v>单位名称：昆明市新质生产力促进中心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528</v>
      </c>
      <c r="B4" s="10" t="s">
        <v>193</v>
      </c>
      <c r="C4" s="11"/>
      <c r="D4" s="11"/>
      <c r="E4" s="10" t="s">
        <v>529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  <c r="Y4" s="79"/>
    </row>
    <row r="5" ht="40.5" customHeight="1" spans="1:25">
      <c r="A5" s="18"/>
      <c r="B5" s="27" t="s">
        <v>54</v>
      </c>
      <c r="C5" s="9" t="s">
        <v>57</v>
      </c>
      <c r="D5" s="80" t="s">
        <v>516</v>
      </c>
      <c r="E5" s="48" t="s">
        <v>530</v>
      </c>
      <c r="F5" s="48" t="s">
        <v>531</v>
      </c>
      <c r="G5" s="48" t="s">
        <v>532</v>
      </c>
      <c r="H5" s="48" t="s">
        <v>533</v>
      </c>
      <c r="I5" s="48" t="s">
        <v>534</v>
      </c>
      <c r="J5" s="48" t="s">
        <v>535</v>
      </c>
      <c r="K5" s="48" t="s">
        <v>536</v>
      </c>
      <c r="L5" s="48" t="s">
        <v>537</v>
      </c>
      <c r="M5" s="48" t="s">
        <v>538</v>
      </c>
      <c r="N5" s="48" t="s">
        <v>539</v>
      </c>
      <c r="O5" s="48" t="s">
        <v>540</v>
      </c>
      <c r="P5" s="48" t="s">
        <v>541</v>
      </c>
      <c r="Q5" s="48" t="s">
        <v>542</v>
      </c>
      <c r="R5" s="48" t="s">
        <v>543</v>
      </c>
      <c r="S5" s="48" t="s">
        <v>544</v>
      </c>
      <c r="T5" s="48" t="s">
        <v>545</v>
      </c>
      <c r="U5" s="48" t="s">
        <v>546</v>
      </c>
      <c r="V5" s="48" t="s">
        <v>547</v>
      </c>
      <c r="W5" s="48" t="s">
        <v>548</v>
      </c>
      <c r="X5" s="81" t="s">
        <v>549</v>
      </c>
      <c r="Y5" s="81" t="s">
        <v>550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28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customHeight="1" spans="1:25">
      <c r="A9" t="s">
        <v>184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opLeftCell="A5" workbookViewId="0">
      <selection activeCell="A13" sqref="A1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551</v>
      </c>
    </row>
    <row r="2" ht="41.25" customHeight="1" spans="1:10">
      <c r="A2" s="66" t="str">
        <f>"2026"&amp;"年市对下转移支付绩效目标表"</f>
        <v>2026年市对下转移支付绩效目标表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"单位名称："&amp;"昆明市新质生产力促进中心"</f>
        <v>单位名称：昆明市新质生产力促进中心</v>
      </c>
    </row>
    <row r="4" ht="44.25" customHeight="1" spans="1:10">
      <c r="A4" s="68" t="s">
        <v>299</v>
      </c>
      <c r="B4" s="68" t="s">
        <v>300</v>
      </c>
      <c r="C4" s="68" t="s">
        <v>301</v>
      </c>
      <c r="D4" s="68" t="s">
        <v>302</v>
      </c>
      <c r="E4" s="68" t="s">
        <v>303</v>
      </c>
      <c r="F4" s="69" t="s">
        <v>304</v>
      </c>
      <c r="G4" s="68" t="s">
        <v>305</v>
      </c>
      <c r="H4" s="69" t="s">
        <v>306</v>
      </c>
      <c r="I4" s="69" t="s">
        <v>307</v>
      </c>
      <c r="J4" s="68" t="s">
        <v>308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184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topLeftCell="A4" workbookViewId="0">
      <selection activeCell="A14" sqref="A14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552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"单位名称："&amp;"昆明市新质生产力促进中心"</f>
        <v>单位名称：昆明市新质生产力促进中心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186</v>
      </c>
      <c r="B4" s="47" t="s">
        <v>553</v>
      </c>
      <c r="C4" s="46" t="s">
        <v>554</v>
      </c>
      <c r="D4" s="46" t="s">
        <v>555</v>
      </c>
      <c r="E4" s="46" t="s">
        <v>556</v>
      </c>
      <c r="F4" s="48" t="s">
        <v>557</v>
      </c>
      <c r="G4" s="28"/>
      <c r="H4" s="46"/>
    </row>
    <row r="5" ht="21" customHeight="1" spans="1:8">
      <c r="A5" s="47"/>
      <c r="B5" s="49"/>
      <c r="C5" s="50"/>
      <c r="D5" s="49"/>
      <c r="E5" s="49"/>
      <c r="F5" s="48" t="s">
        <v>514</v>
      </c>
      <c r="G5" s="48" t="s">
        <v>558</v>
      </c>
      <c r="H5" s="48" t="s">
        <v>559</v>
      </c>
    </row>
    <row r="6" ht="17.25" customHeight="1" spans="1:8">
      <c r="A6" s="51" t="s">
        <v>81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2"/>
      <c r="C7" s="29"/>
      <c r="D7" s="20"/>
      <c r="E7" s="54"/>
      <c r="F7" s="56"/>
      <c r="G7" s="57"/>
      <c r="H7" s="57"/>
    </row>
    <row r="8" ht="19.5" customHeight="1" spans="1:8">
      <c r="A8" s="55"/>
      <c r="B8" s="32"/>
      <c r="C8" s="29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560</v>
      </c>
      <c r="B10" s="59"/>
      <c r="C10" s="60"/>
      <c r="D10" s="63"/>
      <c r="E10" s="63"/>
      <c r="F10" s="64"/>
      <c r="G10" s="65"/>
      <c r="H10" s="65"/>
    </row>
    <row r="11" customHeight="1" spans="1:8">
      <c r="A11" t="s">
        <v>184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21" sqref="B2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561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"单位名称："&amp;"昆明市新质生产力促进中心"</f>
        <v>单位名称：昆明市新质生产力促进中心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256</v>
      </c>
      <c r="B4" s="8" t="s">
        <v>188</v>
      </c>
      <c r="C4" s="8" t="s">
        <v>257</v>
      </c>
      <c r="D4" s="9" t="s">
        <v>189</v>
      </c>
      <c r="E4" s="9" t="s">
        <v>190</v>
      </c>
      <c r="F4" s="9" t="s">
        <v>191</v>
      </c>
      <c r="G4" s="9" t="s">
        <v>192</v>
      </c>
      <c r="H4" s="26" t="s">
        <v>54</v>
      </c>
      <c r="I4" s="10" t="s">
        <v>562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176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184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C22" sqref="C2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563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"单位名称："&amp;"昆明市新质生产力促进中心"</f>
        <v>单位名称：昆明市新质生产力促进中心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257</v>
      </c>
      <c r="B4" s="8" t="s">
        <v>256</v>
      </c>
      <c r="C4" s="8" t="s">
        <v>188</v>
      </c>
      <c r="D4" s="9" t="s">
        <v>564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54</v>
      </c>
      <c r="B10" s="24" t="s">
        <v>565</v>
      </c>
      <c r="C10" s="24"/>
      <c r="D10" s="25"/>
      <c r="E10" s="22"/>
      <c r="F10" s="22"/>
      <c r="G10" s="22"/>
    </row>
    <row r="11" customHeight="1" spans="1:7">
      <c r="A11" t="s">
        <v>184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J1" workbookViewId="0">
      <selection activeCell="B15" sqref="B15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51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"单位名称："&amp;"昆明市新质生产力促进中心"</f>
        <v>单位名称：昆明市新质生产力促进中心</v>
      </c>
      <c r="S3" s="44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56</v>
      </c>
      <c r="E5" s="187" t="s">
        <v>57</v>
      </c>
      <c r="F5" s="187" t="s">
        <v>58</v>
      </c>
      <c r="G5" s="187" t="s">
        <v>59</v>
      </c>
      <c r="H5" s="187" t="s">
        <v>60</v>
      </c>
      <c r="I5" s="188" t="s">
        <v>61</v>
      </c>
      <c r="J5" s="189"/>
      <c r="K5" s="189"/>
      <c r="L5" s="189"/>
      <c r="M5" s="189"/>
      <c r="N5" s="190"/>
      <c r="O5" s="187" t="s">
        <v>56</v>
      </c>
      <c r="P5" s="187" t="s">
        <v>57</v>
      </c>
      <c r="Q5" s="187" t="s">
        <v>58</v>
      </c>
      <c r="R5" s="187" t="s">
        <v>59</v>
      </c>
      <c r="S5" s="187" t="s">
        <v>62</v>
      </c>
    </row>
    <row r="6" ht="30" customHeight="1" spans="1:19">
      <c r="A6" s="191"/>
      <c r="B6" s="192"/>
      <c r="C6" s="117"/>
      <c r="D6" s="117"/>
      <c r="E6" s="117"/>
      <c r="F6" s="117"/>
      <c r="G6" s="117"/>
      <c r="H6" s="117"/>
      <c r="I6" s="71" t="s">
        <v>56</v>
      </c>
      <c r="J6" s="190" t="s">
        <v>63</v>
      </c>
      <c r="K6" s="190" t="s">
        <v>64</v>
      </c>
      <c r="L6" s="190" t="s">
        <v>65</v>
      </c>
      <c r="M6" s="190" t="s">
        <v>66</v>
      </c>
      <c r="N6" s="190" t="s">
        <v>67</v>
      </c>
      <c r="O6" s="193"/>
      <c r="P6" s="193"/>
      <c r="Q6" s="193"/>
      <c r="R6" s="193"/>
      <c r="S6" s="117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68</v>
      </c>
      <c r="B8" s="20" t="s">
        <v>69</v>
      </c>
      <c r="C8" s="83">
        <v>16353075</v>
      </c>
      <c r="D8" s="83">
        <v>16353075</v>
      </c>
      <c r="E8" s="83">
        <v>265200</v>
      </c>
      <c r="F8" s="83"/>
      <c r="G8" s="83"/>
      <c r="H8" s="83"/>
      <c r="I8" s="83">
        <v>16087875</v>
      </c>
      <c r="J8" s="83">
        <v>15087875</v>
      </c>
      <c r="K8" s="83"/>
      <c r="L8" s="83"/>
      <c r="M8" s="83"/>
      <c r="N8" s="83">
        <v>1000000</v>
      </c>
      <c r="O8" s="83"/>
      <c r="P8" s="83"/>
      <c r="Q8" s="83"/>
      <c r="R8" s="83"/>
      <c r="S8" s="83"/>
    </row>
    <row r="9" ht="18" customHeight="1" spans="1:19">
      <c r="A9" s="47" t="s">
        <v>54</v>
      </c>
      <c r="B9" s="195"/>
      <c r="C9" s="83">
        <v>16353075</v>
      </c>
      <c r="D9" s="83">
        <v>16353075</v>
      </c>
      <c r="E9" s="83">
        <v>265200</v>
      </c>
      <c r="F9" s="83"/>
      <c r="G9" s="83"/>
      <c r="H9" s="83"/>
      <c r="I9" s="83">
        <v>16087875</v>
      </c>
      <c r="J9" s="83">
        <v>15087875</v>
      </c>
      <c r="K9" s="83"/>
      <c r="L9" s="83"/>
      <c r="M9" s="83"/>
      <c r="N9" s="83">
        <v>1000000</v>
      </c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topLeftCell="G1" workbookViewId="0">
      <selection activeCell="G12" sqref="G1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70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"单位名称："&amp;"昆明市新质生产力促进中心"</f>
        <v>单位名称：昆明市新质生产力促进中心</v>
      </c>
      <c r="O3" s="44" t="s">
        <v>1</v>
      </c>
    </row>
    <row r="4" ht="27" customHeight="1" spans="1:15">
      <c r="A4" s="168" t="s">
        <v>71</v>
      </c>
      <c r="B4" s="168" t="s">
        <v>72</v>
      </c>
      <c r="C4" s="168" t="s">
        <v>54</v>
      </c>
      <c r="D4" s="169" t="s">
        <v>57</v>
      </c>
      <c r="E4" s="170"/>
      <c r="F4" s="171"/>
      <c r="G4" s="172" t="s">
        <v>58</v>
      </c>
      <c r="H4" s="172" t="s">
        <v>59</v>
      </c>
      <c r="I4" s="172" t="s">
        <v>73</v>
      </c>
      <c r="J4" s="169" t="s">
        <v>61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56</v>
      </c>
      <c r="E5" s="177" t="s">
        <v>74</v>
      </c>
      <c r="F5" s="177" t="s">
        <v>75</v>
      </c>
      <c r="G5" s="176"/>
      <c r="H5" s="176"/>
      <c r="I5" s="178"/>
      <c r="J5" s="177" t="s">
        <v>56</v>
      </c>
      <c r="K5" s="162" t="s">
        <v>76</v>
      </c>
      <c r="L5" s="162" t="s">
        <v>77</v>
      </c>
      <c r="M5" s="162" t="s">
        <v>78</v>
      </c>
      <c r="N5" s="162" t="s">
        <v>79</v>
      </c>
      <c r="O5" s="162" t="s">
        <v>80</v>
      </c>
    </row>
    <row r="6" ht="18" customHeight="1" spans="1:15">
      <c r="A6" s="51" t="s">
        <v>81</v>
      </c>
      <c r="B6" s="51" t="s">
        <v>82</v>
      </c>
      <c r="C6" s="51" t="s">
        <v>83</v>
      </c>
      <c r="D6" s="54" t="s">
        <v>84</v>
      </c>
      <c r="E6" s="54" t="s">
        <v>85</v>
      </c>
      <c r="F6" s="54" t="s">
        <v>86</v>
      </c>
      <c r="G6" s="54" t="s">
        <v>87</v>
      </c>
      <c r="H6" s="54" t="s">
        <v>88</v>
      </c>
      <c r="I6" s="54" t="s">
        <v>89</v>
      </c>
      <c r="J6" s="54" t="s">
        <v>90</v>
      </c>
      <c r="K6" s="54" t="s">
        <v>91</v>
      </c>
      <c r="L6" s="54" t="s">
        <v>92</v>
      </c>
      <c r="M6" s="54" t="s">
        <v>93</v>
      </c>
      <c r="N6" s="51" t="s">
        <v>94</v>
      </c>
      <c r="O6" s="54" t="s">
        <v>95</v>
      </c>
    </row>
    <row r="7" ht="21" customHeight="1" spans="1:15">
      <c r="A7" s="55" t="s">
        <v>96</v>
      </c>
      <c r="B7" s="55" t="s">
        <v>97</v>
      </c>
      <c r="C7" s="83">
        <v>14024478</v>
      </c>
      <c r="D7" s="83"/>
      <c r="E7" s="83"/>
      <c r="F7" s="83"/>
      <c r="G7" s="83"/>
      <c r="H7" s="83"/>
      <c r="I7" s="83"/>
      <c r="J7" s="83">
        <v>14024478</v>
      </c>
      <c r="K7" s="83">
        <v>13024478</v>
      </c>
      <c r="L7" s="83"/>
      <c r="M7" s="83"/>
      <c r="N7" s="83"/>
      <c r="O7" s="83">
        <v>1000000</v>
      </c>
    </row>
    <row r="8" ht="21" customHeight="1" spans="1:15">
      <c r="A8" s="179" t="s">
        <v>98</v>
      </c>
      <c r="B8" s="179" t="s">
        <v>99</v>
      </c>
      <c r="C8" s="83">
        <v>1400000</v>
      </c>
      <c r="D8" s="83"/>
      <c r="E8" s="83"/>
      <c r="F8" s="83"/>
      <c r="G8" s="83"/>
      <c r="H8" s="83"/>
      <c r="I8" s="83"/>
      <c r="J8" s="83">
        <v>1400000</v>
      </c>
      <c r="K8" s="83">
        <v>1400000</v>
      </c>
      <c r="L8" s="83"/>
      <c r="M8" s="83"/>
      <c r="N8" s="83"/>
      <c r="O8" s="83"/>
    </row>
    <row r="9" ht="21" customHeight="1" spans="1:15">
      <c r="A9" s="180" t="s">
        <v>100</v>
      </c>
      <c r="B9" s="180" t="s">
        <v>101</v>
      </c>
      <c r="C9" s="83">
        <v>1400000</v>
      </c>
      <c r="D9" s="83"/>
      <c r="E9" s="83"/>
      <c r="F9" s="83"/>
      <c r="G9" s="83"/>
      <c r="H9" s="83"/>
      <c r="I9" s="83"/>
      <c r="J9" s="83">
        <v>1400000</v>
      </c>
      <c r="K9" s="83">
        <v>1400000</v>
      </c>
      <c r="L9" s="83"/>
      <c r="M9" s="83"/>
      <c r="N9" s="83"/>
      <c r="O9" s="83"/>
    </row>
    <row r="10" ht="21" customHeight="1" spans="1:15">
      <c r="A10" s="179" t="s">
        <v>102</v>
      </c>
      <c r="B10" s="179" t="s">
        <v>103</v>
      </c>
      <c r="C10" s="83">
        <v>12624478</v>
      </c>
      <c r="D10" s="83"/>
      <c r="E10" s="83"/>
      <c r="F10" s="83"/>
      <c r="G10" s="83"/>
      <c r="H10" s="83"/>
      <c r="I10" s="83"/>
      <c r="J10" s="83">
        <v>12624478</v>
      </c>
      <c r="K10" s="83">
        <v>11624478</v>
      </c>
      <c r="L10" s="83"/>
      <c r="M10" s="83"/>
      <c r="N10" s="83"/>
      <c r="O10" s="83">
        <v>1000000</v>
      </c>
    </row>
    <row r="11" ht="21" customHeight="1" spans="1:15">
      <c r="A11" s="180" t="s">
        <v>104</v>
      </c>
      <c r="B11" s="180" t="s">
        <v>105</v>
      </c>
      <c r="C11" s="83">
        <v>12624478</v>
      </c>
      <c r="D11" s="83"/>
      <c r="E11" s="83"/>
      <c r="F11" s="83"/>
      <c r="G11" s="83"/>
      <c r="H11" s="83"/>
      <c r="I11" s="83"/>
      <c r="J11" s="83">
        <v>12624478</v>
      </c>
      <c r="K11" s="83">
        <v>11624478</v>
      </c>
      <c r="L11" s="83"/>
      <c r="M11" s="83"/>
      <c r="N11" s="83"/>
      <c r="O11" s="83">
        <v>1000000</v>
      </c>
    </row>
    <row r="12" ht="21" customHeight="1" spans="1:15">
      <c r="A12" s="55" t="s">
        <v>106</v>
      </c>
      <c r="B12" s="55" t="s">
        <v>107</v>
      </c>
      <c r="C12" s="83">
        <v>920400</v>
      </c>
      <c r="D12" s="83">
        <v>265200</v>
      </c>
      <c r="E12" s="83">
        <v>265200</v>
      </c>
      <c r="F12" s="83"/>
      <c r="G12" s="83"/>
      <c r="H12" s="83"/>
      <c r="I12" s="83"/>
      <c r="J12" s="83">
        <v>655200</v>
      </c>
      <c r="K12" s="83">
        <v>655200</v>
      </c>
      <c r="L12" s="83"/>
      <c r="M12" s="83"/>
      <c r="N12" s="83"/>
      <c r="O12" s="83"/>
    </row>
    <row r="13" ht="21" customHeight="1" spans="1:15">
      <c r="A13" s="179" t="s">
        <v>108</v>
      </c>
      <c r="B13" s="179" t="s">
        <v>109</v>
      </c>
      <c r="C13" s="83">
        <v>920400</v>
      </c>
      <c r="D13" s="83">
        <v>265200</v>
      </c>
      <c r="E13" s="83">
        <v>265200</v>
      </c>
      <c r="F13" s="83"/>
      <c r="G13" s="83"/>
      <c r="H13" s="83"/>
      <c r="I13" s="83"/>
      <c r="J13" s="83">
        <v>655200</v>
      </c>
      <c r="K13" s="83">
        <v>655200</v>
      </c>
      <c r="L13" s="83"/>
      <c r="M13" s="83"/>
      <c r="N13" s="83"/>
      <c r="O13" s="83"/>
    </row>
    <row r="14" ht="21" customHeight="1" spans="1:15">
      <c r="A14" s="180" t="s">
        <v>110</v>
      </c>
      <c r="B14" s="180" t="s">
        <v>111</v>
      </c>
      <c r="C14" s="83">
        <v>265200</v>
      </c>
      <c r="D14" s="83">
        <v>265200</v>
      </c>
      <c r="E14" s="83">
        <v>265200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0" t="s">
        <v>112</v>
      </c>
      <c r="B15" s="180" t="s">
        <v>113</v>
      </c>
      <c r="C15" s="83">
        <v>436800</v>
      </c>
      <c r="D15" s="83"/>
      <c r="E15" s="83"/>
      <c r="F15" s="83"/>
      <c r="G15" s="83"/>
      <c r="H15" s="83"/>
      <c r="I15" s="83"/>
      <c r="J15" s="83">
        <v>436800</v>
      </c>
      <c r="K15" s="83">
        <v>436800</v>
      </c>
      <c r="L15" s="83"/>
      <c r="M15" s="83"/>
      <c r="N15" s="83"/>
      <c r="O15" s="83"/>
    </row>
    <row r="16" ht="21" customHeight="1" spans="1:15">
      <c r="A16" s="180" t="s">
        <v>114</v>
      </c>
      <c r="B16" s="180" t="s">
        <v>115</v>
      </c>
      <c r="C16" s="83">
        <v>218400</v>
      </c>
      <c r="D16" s="83"/>
      <c r="E16" s="83"/>
      <c r="F16" s="83"/>
      <c r="G16" s="83"/>
      <c r="H16" s="83"/>
      <c r="I16" s="83"/>
      <c r="J16" s="83">
        <v>218400</v>
      </c>
      <c r="K16" s="83">
        <v>218400</v>
      </c>
      <c r="L16" s="83"/>
      <c r="M16" s="83"/>
      <c r="N16" s="83"/>
      <c r="O16" s="83"/>
    </row>
    <row r="17" ht="21" customHeight="1" spans="1:15">
      <c r="A17" s="55" t="s">
        <v>116</v>
      </c>
      <c r="B17" s="55" t="s">
        <v>117</v>
      </c>
      <c r="C17" s="83">
        <v>433197</v>
      </c>
      <c r="D17" s="83"/>
      <c r="E17" s="83"/>
      <c r="F17" s="83"/>
      <c r="G17" s="83"/>
      <c r="H17" s="83"/>
      <c r="I17" s="83"/>
      <c r="J17" s="83">
        <v>433197</v>
      </c>
      <c r="K17" s="83">
        <v>433197</v>
      </c>
      <c r="L17" s="83"/>
      <c r="M17" s="83"/>
      <c r="N17" s="83"/>
      <c r="O17" s="83"/>
    </row>
    <row r="18" ht="21" customHeight="1" spans="1:15">
      <c r="A18" s="179" t="s">
        <v>118</v>
      </c>
      <c r="B18" s="179" t="s">
        <v>119</v>
      </c>
      <c r="C18" s="83">
        <v>433197</v>
      </c>
      <c r="D18" s="83"/>
      <c r="E18" s="83"/>
      <c r="F18" s="83"/>
      <c r="G18" s="83"/>
      <c r="H18" s="83"/>
      <c r="I18" s="83"/>
      <c r="J18" s="83">
        <v>433197</v>
      </c>
      <c r="K18" s="83">
        <v>433197</v>
      </c>
      <c r="L18" s="83"/>
      <c r="M18" s="83"/>
      <c r="N18" s="83"/>
      <c r="O18" s="83"/>
    </row>
    <row r="19" ht="21" customHeight="1" spans="1:15">
      <c r="A19" s="180" t="s">
        <v>120</v>
      </c>
      <c r="B19" s="180" t="s">
        <v>121</v>
      </c>
      <c r="C19" s="83">
        <v>215670</v>
      </c>
      <c r="D19" s="83"/>
      <c r="E19" s="83"/>
      <c r="F19" s="83"/>
      <c r="G19" s="83"/>
      <c r="H19" s="83"/>
      <c r="I19" s="83"/>
      <c r="J19" s="83">
        <v>215670</v>
      </c>
      <c r="K19" s="83">
        <v>215670</v>
      </c>
      <c r="L19" s="83"/>
      <c r="M19" s="83"/>
      <c r="N19" s="83"/>
      <c r="O19" s="83"/>
    </row>
    <row r="20" ht="21" customHeight="1" spans="1:15">
      <c r="A20" s="180" t="s">
        <v>122</v>
      </c>
      <c r="B20" s="180" t="s">
        <v>123</v>
      </c>
      <c r="C20" s="83">
        <v>201500</v>
      </c>
      <c r="D20" s="83"/>
      <c r="E20" s="83"/>
      <c r="F20" s="83"/>
      <c r="G20" s="83"/>
      <c r="H20" s="83"/>
      <c r="I20" s="83"/>
      <c r="J20" s="83">
        <v>201500</v>
      </c>
      <c r="K20" s="83">
        <v>201500</v>
      </c>
      <c r="L20" s="83"/>
      <c r="M20" s="83"/>
      <c r="N20" s="83"/>
      <c r="O20" s="83"/>
    </row>
    <row r="21" ht="21" customHeight="1" spans="1:15">
      <c r="A21" s="180" t="s">
        <v>124</v>
      </c>
      <c r="B21" s="180" t="s">
        <v>125</v>
      </c>
      <c r="C21" s="83">
        <v>16027</v>
      </c>
      <c r="D21" s="83"/>
      <c r="E21" s="83"/>
      <c r="F21" s="83"/>
      <c r="G21" s="83"/>
      <c r="H21" s="83"/>
      <c r="I21" s="83"/>
      <c r="J21" s="83">
        <v>16027</v>
      </c>
      <c r="K21" s="83">
        <v>16027</v>
      </c>
      <c r="L21" s="83"/>
      <c r="M21" s="83"/>
      <c r="N21" s="83"/>
      <c r="O21" s="83"/>
    </row>
    <row r="22" ht="21" customHeight="1" spans="1:15">
      <c r="A22" s="55" t="s">
        <v>126</v>
      </c>
      <c r="B22" s="55" t="s">
        <v>127</v>
      </c>
      <c r="C22" s="83">
        <v>475000</v>
      </c>
      <c r="D22" s="83"/>
      <c r="E22" s="83"/>
      <c r="F22" s="83"/>
      <c r="G22" s="83"/>
      <c r="H22" s="83"/>
      <c r="I22" s="83"/>
      <c r="J22" s="83">
        <v>475000</v>
      </c>
      <c r="K22" s="83">
        <v>475000</v>
      </c>
      <c r="L22" s="83"/>
      <c r="M22" s="83"/>
      <c r="N22" s="83"/>
      <c r="O22" s="83"/>
    </row>
    <row r="23" ht="21" customHeight="1" spans="1:15">
      <c r="A23" s="179" t="s">
        <v>128</v>
      </c>
      <c r="B23" s="179" t="s">
        <v>129</v>
      </c>
      <c r="C23" s="83">
        <v>475000</v>
      </c>
      <c r="D23" s="83"/>
      <c r="E23" s="83"/>
      <c r="F23" s="83"/>
      <c r="G23" s="83"/>
      <c r="H23" s="83"/>
      <c r="I23" s="83"/>
      <c r="J23" s="83">
        <v>475000</v>
      </c>
      <c r="K23" s="83">
        <v>475000</v>
      </c>
      <c r="L23" s="83"/>
      <c r="M23" s="83"/>
      <c r="N23" s="83"/>
      <c r="O23" s="83"/>
    </row>
    <row r="24" ht="21" customHeight="1" spans="1:15">
      <c r="A24" s="180" t="s">
        <v>130</v>
      </c>
      <c r="B24" s="180" t="s">
        <v>131</v>
      </c>
      <c r="C24" s="83">
        <v>475000</v>
      </c>
      <c r="D24" s="83"/>
      <c r="E24" s="83"/>
      <c r="F24" s="83"/>
      <c r="G24" s="83"/>
      <c r="H24" s="83"/>
      <c r="I24" s="83"/>
      <c r="J24" s="83">
        <v>475000</v>
      </c>
      <c r="K24" s="83">
        <v>475000</v>
      </c>
      <c r="L24" s="83"/>
      <c r="M24" s="83"/>
      <c r="N24" s="83"/>
      <c r="O24" s="83"/>
    </row>
    <row r="25" ht="21" customHeight="1" spans="1:15">
      <c r="A25" s="55" t="s">
        <v>132</v>
      </c>
      <c r="B25" s="55" t="s">
        <v>133</v>
      </c>
      <c r="C25" s="83">
        <v>500000</v>
      </c>
      <c r="D25" s="83"/>
      <c r="E25" s="83"/>
      <c r="F25" s="83"/>
      <c r="G25" s="83"/>
      <c r="H25" s="83"/>
      <c r="I25" s="83"/>
      <c r="J25" s="83">
        <v>500000</v>
      </c>
      <c r="K25" s="83">
        <v>500000</v>
      </c>
      <c r="L25" s="83"/>
      <c r="M25" s="83"/>
      <c r="N25" s="83"/>
      <c r="O25" s="83"/>
    </row>
    <row r="26" ht="21" customHeight="1" spans="1:15">
      <c r="A26" s="179" t="s">
        <v>134</v>
      </c>
      <c r="B26" s="179" t="s">
        <v>135</v>
      </c>
      <c r="C26" s="83">
        <v>500000</v>
      </c>
      <c r="D26" s="83"/>
      <c r="E26" s="83"/>
      <c r="F26" s="83"/>
      <c r="G26" s="83"/>
      <c r="H26" s="83"/>
      <c r="I26" s="83"/>
      <c r="J26" s="83">
        <v>500000</v>
      </c>
      <c r="K26" s="83">
        <v>500000</v>
      </c>
      <c r="L26" s="83"/>
      <c r="M26" s="83"/>
      <c r="N26" s="83"/>
      <c r="O26" s="83"/>
    </row>
    <row r="27" ht="21" customHeight="1" spans="1:15">
      <c r="A27" s="180" t="s">
        <v>136</v>
      </c>
      <c r="B27" s="180" t="s">
        <v>137</v>
      </c>
      <c r="C27" s="83">
        <v>500000</v>
      </c>
      <c r="D27" s="83"/>
      <c r="E27" s="83"/>
      <c r="F27" s="83"/>
      <c r="G27" s="83"/>
      <c r="H27" s="83"/>
      <c r="I27" s="83"/>
      <c r="J27" s="83">
        <v>500000</v>
      </c>
      <c r="K27" s="83">
        <v>500000</v>
      </c>
      <c r="L27" s="83"/>
      <c r="M27" s="83"/>
      <c r="N27" s="83"/>
      <c r="O27" s="83"/>
    </row>
    <row r="28" ht="21" customHeight="1" spans="1:15">
      <c r="A28" s="181" t="s">
        <v>54</v>
      </c>
      <c r="B28" s="35"/>
      <c r="C28" s="83">
        <v>16353075</v>
      </c>
      <c r="D28" s="83">
        <v>265200</v>
      </c>
      <c r="E28" s="83">
        <v>265200</v>
      </c>
      <c r="F28" s="83"/>
      <c r="G28" s="83"/>
      <c r="H28" s="83"/>
      <c r="I28" s="83"/>
      <c r="J28" s="83">
        <v>16087875</v>
      </c>
      <c r="K28" s="83">
        <v>15087875</v>
      </c>
      <c r="L28" s="83"/>
      <c r="M28" s="83"/>
      <c r="N28" s="83"/>
      <c r="O28" s="83">
        <v>1000000</v>
      </c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8" sqref="B8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138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"单位名称："&amp;"昆明市新质生产力促进中心"</f>
        <v>单位名称：昆明市新质生产力促进中心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139</v>
      </c>
      <c r="B6" s="83">
        <v>265200</v>
      </c>
      <c r="C6" s="164" t="s">
        <v>140</v>
      </c>
      <c r="D6" s="83">
        <v>265200</v>
      </c>
    </row>
    <row r="7" ht="16.5" customHeight="1" spans="1:4">
      <c r="A7" s="164" t="s">
        <v>141</v>
      </c>
      <c r="B7" s="83">
        <v>265200</v>
      </c>
      <c r="C7" s="164" t="s">
        <v>142</v>
      </c>
      <c r="D7" s="83"/>
    </row>
    <row r="8" ht="16.5" customHeight="1" spans="1:4">
      <c r="A8" s="164" t="s">
        <v>143</v>
      </c>
      <c r="B8" s="83"/>
      <c r="C8" s="164" t="s">
        <v>144</v>
      </c>
      <c r="D8" s="83"/>
    </row>
    <row r="9" ht="16.5" customHeight="1" spans="1:4">
      <c r="A9" s="164" t="s">
        <v>145</v>
      </c>
      <c r="B9" s="83"/>
      <c r="C9" s="164" t="s">
        <v>146</v>
      </c>
      <c r="D9" s="83"/>
    </row>
    <row r="10" ht="16.5" customHeight="1" spans="1:4">
      <c r="A10" s="164" t="s">
        <v>147</v>
      </c>
      <c r="B10" s="83"/>
      <c r="C10" s="164" t="s">
        <v>148</v>
      </c>
      <c r="D10" s="83"/>
    </row>
    <row r="11" ht="16.5" customHeight="1" spans="1:4">
      <c r="A11" s="164" t="s">
        <v>141</v>
      </c>
      <c r="B11" s="83"/>
      <c r="C11" s="164" t="s">
        <v>149</v>
      </c>
      <c r="D11" s="83"/>
    </row>
    <row r="12" ht="16.5" customHeight="1" spans="1:4">
      <c r="A12" s="62" t="s">
        <v>143</v>
      </c>
      <c r="B12" s="83"/>
      <c r="C12" s="70" t="s">
        <v>150</v>
      </c>
      <c r="D12" s="83"/>
    </row>
    <row r="13" ht="16.5" customHeight="1" spans="1:4">
      <c r="A13" s="62" t="s">
        <v>145</v>
      </c>
      <c r="B13" s="83"/>
      <c r="C13" s="70" t="s">
        <v>151</v>
      </c>
      <c r="D13" s="83"/>
    </row>
    <row r="14" ht="16.5" customHeight="1" spans="1:4">
      <c r="A14" s="165"/>
      <c r="B14" s="83"/>
      <c r="C14" s="70" t="s">
        <v>152</v>
      </c>
      <c r="D14" s="83">
        <v>265200</v>
      </c>
    </row>
    <row r="15" ht="16.5" customHeight="1" spans="1:4">
      <c r="A15" s="165"/>
      <c r="B15" s="83"/>
      <c r="C15" s="70" t="s">
        <v>153</v>
      </c>
      <c r="D15" s="83"/>
    </row>
    <row r="16" ht="16.5" customHeight="1" spans="1:4">
      <c r="A16" s="165"/>
      <c r="B16" s="83"/>
      <c r="C16" s="70" t="s">
        <v>154</v>
      </c>
      <c r="D16" s="83"/>
    </row>
    <row r="17" ht="16.5" customHeight="1" spans="1:4">
      <c r="A17" s="165"/>
      <c r="B17" s="83"/>
      <c r="C17" s="70" t="s">
        <v>155</v>
      </c>
      <c r="D17" s="83"/>
    </row>
    <row r="18" ht="16.5" customHeight="1" spans="1:4">
      <c r="A18" s="165"/>
      <c r="B18" s="83"/>
      <c r="C18" s="70" t="s">
        <v>156</v>
      </c>
      <c r="D18" s="83"/>
    </row>
    <row r="19" ht="16.5" customHeight="1" spans="1:4">
      <c r="A19" s="165"/>
      <c r="B19" s="83"/>
      <c r="C19" s="70" t="s">
        <v>157</v>
      </c>
      <c r="D19" s="83"/>
    </row>
    <row r="20" ht="16.5" customHeight="1" spans="1:4">
      <c r="A20" s="165"/>
      <c r="B20" s="83"/>
      <c r="C20" s="70" t="s">
        <v>158</v>
      </c>
      <c r="D20" s="83"/>
    </row>
    <row r="21" ht="16.5" customHeight="1" spans="1:4">
      <c r="A21" s="165"/>
      <c r="B21" s="83"/>
      <c r="C21" s="70" t="s">
        <v>159</v>
      </c>
      <c r="D21" s="83"/>
    </row>
    <row r="22" ht="16.5" customHeight="1" spans="1:4">
      <c r="A22" s="165"/>
      <c r="B22" s="83"/>
      <c r="C22" s="70" t="s">
        <v>160</v>
      </c>
      <c r="D22" s="83"/>
    </row>
    <row r="23" ht="16.5" customHeight="1" spans="1:4">
      <c r="A23" s="165"/>
      <c r="B23" s="83"/>
      <c r="C23" s="70" t="s">
        <v>161</v>
      </c>
      <c r="D23" s="83"/>
    </row>
    <row r="24" ht="16.5" customHeight="1" spans="1:4">
      <c r="A24" s="165"/>
      <c r="B24" s="83"/>
      <c r="C24" s="70" t="s">
        <v>162</v>
      </c>
      <c r="D24" s="83"/>
    </row>
    <row r="25" ht="16.5" customHeight="1" spans="1:4">
      <c r="A25" s="165"/>
      <c r="B25" s="83"/>
      <c r="C25" s="70" t="s">
        <v>163</v>
      </c>
      <c r="D25" s="83"/>
    </row>
    <row r="26" ht="16.5" customHeight="1" spans="1:4">
      <c r="A26" s="165"/>
      <c r="B26" s="83"/>
      <c r="C26" s="70" t="s">
        <v>164</v>
      </c>
      <c r="D26" s="83"/>
    </row>
    <row r="27" ht="16.5" customHeight="1" spans="1:4">
      <c r="A27" s="165"/>
      <c r="B27" s="83"/>
      <c r="C27" s="70" t="s">
        <v>165</v>
      </c>
      <c r="D27" s="83"/>
    </row>
    <row r="28" ht="16.5" customHeight="1" spans="1:4">
      <c r="A28" s="165"/>
      <c r="B28" s="83"/>
      <c r="C28" s="70" t="s">
        <v>166</v>
      </c>
      <c r="D28" s="83"/>
    </row>
    <row r="29" ht="16.5" customHeight="1" spans="1:4">
      <c r="A29" s="165"/>
      <c r="B29" s="83"/>
      <c r="C29" s="70" t="s">
        <v>167</v>
      </c>
      <c r="D29" s="83"/>
    </row>
    <row r="30" ht="16.5" customHeight="1" spans="1:4">
      <c r="A30" s="165"/>
      <c r="B30" s="83"/>
      <c r="C30" s="70" t="s">
        <v>168</v>
      </c>
      <c r="D30" s="83"/>
    </row>
    <row r="31" ht="16.5" customHeight="1" spans="1:4">
      <c r="A31" s="165"/>
      <c r="B31" s="83"/>
      <c r="C31" s="62" t="s">
        <v>169</v>
      </c>
      <c r="D31" s="83"/>
    </row>
    <row r="32" ht="16.5" customHeight="1" spans="1:4">
      <c r="A32" s="165"/>
      <c r="B32" s="83"/>
      <c r="C32" s="62" t="s">
        <v>170</v>
      </c>
      <c r="D32" s="83"/>
    </row>
    <row r="33" ht="16.5" customHeight="1" spans="1:4">
      <c r="A33" s="165"/>
      <c r="B33" s="83"/>
      <c r="C33" s="29" t="s">
        <v>171</v>
      </c>
      <c r="D33" s="83"/>
    </row>
    <row r="34" ht="15" customHeight="1" spans="1:4">
      <c r="A34" s="166" t="s">
        <v>49</v>
      </c>
      <c r="B34" s="167">
        <v>265200</v>
      </c>
      <c r="C34" s="166" t="s">
        <v>50</v>
      </c>
      <c r="D34" s="167">
        <v>265200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B18" sqref="B1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72"/>
      <c r="G1" s="135" t="s">
        <v>172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"单位名称："&amp;"昆明市新质生产力促进中心"</f>
        <v>单位名称：昆明市新质生产力促进中心</v>
      </c>
      <c r="F3" s="120"/>
      <c r="G3" s="135" t="s">
        <v>1</v>
      </c>
    </row>
    <row r="4" ht="20.25" customHeight="1" spans="1:7">
      <c r="A4" s="156" t="s">
        <v>173</v>
      </c>
      <c r="B4" s="157"/>
      <c r="C4" s="124" t="s">
        <v>54</v>
      </c>
      <c r="D4" s="143" t="s">
        <v>74</v>
      </c>
      <c r="E4" s="11"/>
      <c r="F4" s="12"/>
      <c r="G4" s="137" t="s">
        <v>75</v>
      </c>
    </row>
    <row r="5" ht="20.25" customHeight="1" spans="1:7">
      <c r="A5" s="158" t="s">
        <v>71</v>
      </c>
      <c r="B5" s="158" t="s">
        <v>72</v>
      </c>
      <c r="C5" s="18"/>
      <c r="D5" s="129" t="s">
        <v>56</v>
      </c>
      <c r="E5" s="129" t="s">
        <v>174</v>
      </c>
      <c r="F5" s="129" t="s">
        <v>175</v>
      </c>
      <c r="G5" s="139"/>
    </row>
    <row r="6" ht="15" customHeight="1" spans="1:7">
      <c r="A6" s="58" t="s">
        <v>81</v>
      </c>
      <c r="B6" s="58" t="s">
        <v>82</v>
      </c>
      <c r="C6" s="58" t="s">
        <v>83</v>
      </c>
      <c r="D6" s="58" t="s">
        <v>84</v>
      </c>
      <c r="E6" s="58" t="s">
        <v>85</v>
      </c>
      <c r="F6" s="58" t="s">
        <v>86</v>
      </c>
      <c r="G6" s="58" t="s">
        <v>87</v>
      </c>
    </row>
    <row r="7" ht="18" customHeight="1" spans="1:7">
      <c r="A7" s="29" t="s">
        <v>106</v>
      </c>
      <c r="B7" s="29" t="s">
        <v>107</v>
      </c>
      <c r="C7" s="83">
        <v>265200</v>
      </c>
      <c r="D7" s="83">
        <v>265200</v>
      </c>
      <c r="E7" s="83">
        <v>265200</v>
      </c>
      <c r="F7" s="83"/>
      <c r="G7" s="83"/>
    </row>
    <row r="8" ht="18" customHeight="1" spans="1:7">
      <c r="A8" s="133" t="s">
        <v>108</v>
      </c>
      <c r="B8" s="133" t="s">
        <v>109</v>
      </c>
      <c r="C8" s="83">
        <v>265200</v>
      </c>
      <c r="D8" s="83">
        <v>265200</v>
      </c>
      <c r="E8" s="83">
        <v>265200</v>
      </c>
      <c r="F8" s="83"/>
      <c r="G8" s="83"/>
    </row>
    <row r="9" ht="18" customHeight="1" spans="1:7">
      <c r="A9" s="159" t="s">
        <v>110</v>
      </c>
      <c r="B9" s="159" t="s">
        <v>111</v>
      </c>
      <c r="C9" s="83">
        <v>265200</v>
      </c>
      <c r="D9" s="83">
        <v>265200</v>
      </c>
      <c r="E9" s="83">
        <v>265200</v>
      </c>
      <c r="F9" s="83"/>
      <c r="G9" s="83"/>
    </row>
    <row r="10" ht="18" customHeight="1" spans="1:7">
      <c r="A10" s="82" t="s">
        <v>176</v>
      </c>
      <c r="B10" s="160" t="s">
        <v>176</v>
      </c>
      <c r="C10" s="83">
        <v>265200</v>
      </c>
      <c r="D10" s="83">
        <v>265200</v>
      </c>
      <c r="E10" s="83">
        <v>265200</v>
      </c>
      <c r="F10" s="83"/>
      <c r="G10" s="83"/>
    </row>
  </sheetData>
  <mergeCells count="6">
    <mergeCell ref="A2:G2"/>
    <mergeCell ref="A4:B4"/>
    <mergeCell ref="D4:F4"/>
    <mergeCell ref="A10:B1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3" sqref="B13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2" t="s">
        <v>177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"单位名称："&amp;"昆明市新质生产力促进中心"</f>
        <v>单位名称：昆明市新质生产力促进中心</v>
      </c>
      <c r="B3" s="154"/>
      <c r="D3" s="41"/>
      <c r="E3" s="40"/>
      <c r="F3" s="45" t="s">
        <v>1</v>
      </c>
    </row>
    <row r="4" ht="27" customHeight="1" spans="1:6">
      <c r="A4" s="46" t="s">
        <v>178</v>
      </c>
      <c r="B4" s="46" t="s">
        <v>179</v>
      </c>
      <c r="C4" s="47" t="s">
        <v>180</v>
      </c>
      <c r="D4" s="46"/>
      <c r="E4" s="48"/>
      <c r="F4" s="46" t="s">
        <v>181</v>
      </c>
    </row>
    <row r="5" ht="28.5" customHeight="1" spans="1:6">
      <c r="A5" s="155"/>
      <c r="B5" s="50"/>
      <c r="C5" s="48" t="s">
        <v>56</v>
      </c>
      <c r="D5" s="48" t="s">
        <v>182</v>
      </c>
      <c r="E5" s="48" t="s">
        <v>183</v>
      </c>
      <c r="F5" s="49"/>
    </row>
    <row r="6" ht="17.25" customHeight="1" spans="1:6">
      <c r="A6" s="54" t="s">
        <v>81</v>
      </c>
      <c r="B6" s="54" t="s">
        <v>82</v>
      </c>
      <c r="C6" s="54" t="s">
        <v>83</v>
      </c>
      <c r="D6" s="54" t="s">
        <v>84</v>
      </c>
      <c r="E6" s="54" t="s">
        <v>85</v>
      </c>
      <c r="F6" s="54" t="s">
        <v>86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184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topLeftCell="L13" workbookViewId="0">
      <selection activeCell="B26" sqref="B26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40"/>
      <c r="D1" s="141"/>
      <c r="E1" s="141"/>
      <c r="F1" s="141"/>
      <c r="G1" s="141"/>
      <c r="H1" s="84"/>
      <c r="I1" s="84"/>
      <c r="J1" s="84"/>
      <c r="K1" s="84"/>
      <c r="L1" s="84"/>
      <c r="M1" s="84"/>
      <c r="Q1" s="84"/>
      <c r="U1" s="140"/>
      <c r="W1" s="2" t="s">
        <v>185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"单位名称："&amp;"昆明市新质生产力促进中心"</f>
        <v>单位名称：昆明市新质生产力促进中心</v>
      </c>
      <c r="B3" s="142"/>
      <c r="C3" s="142"/>
      <c r="D3" s="142"/>
      <c r="E3" s="142"/>
      <c r="F3" s="142"/>
      <c r="G3" s="142"/>
      <c r="H3" s="89"/>
      <c r="I3" s="89"/>
      <c r="J3" s="89"/>
      <c r="K3" s="89"/>
      <c r="L3" s="89"/>
      <c r="M3" s="89"/>
      <c r="N3" s="6"/>
      <c r="O3" s="6"/>
      <c r="P3" s="6"/>
      <c r="Q3" s="89"/>
      <c r="U3" s="140"/>
      <c r="W3" s="2" t="s">
        <v>1</v>
      </c>
    </row>
    <row r="4" ht="18" customHeight="1" spans="1:23">
      <c r="A4" s="8" t="s">
        <v>186</v>
      </c>
      <c r="B4" s="8" t="s">
        <v>187</v>
      </c>
      <c r="C4" s="8" t="s">
        <v>188</v>
      </c>
      <c r="D4" s="8" t="s">
        <v>189</v>
      </c>
      <c r="E4" s="8" t="s">
        <v>190</v>
      </c>
      <c r="F4" s="8" t="s">
        <v>191</v>
      </c>
      <c r="G4" s="8" t="s">
        <v>192</v>
      </c>
      <c r="H4" s="143" t="s">
        <v>193</v>
      </c>
      <c r="I4" s="78" t="s">
        <v>193</v>
      </c>
      <c r="J4" s="78"/>
      <c r="K4" s="78"/>
      <c r="L4" s="78"/>
      <c r="M4" s="78"/>
      <c r="N4" s="11"/>
      <c r="O4" s="11"/>
      <c r="P4" s="11"/>
      <c r="Q4" s="93" t="s">
        <v>60</v>
      </c>
      <c r="R4" s="78" t="s">
        <v>61</v>
      </c>
      <c r="S4" s="78"/>
      <c r="T4" s="78"/>
      <c r="U4" s="78"/>
      <c r="V4" s="78"/>
      <c r="W4" s="79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194</v>
      </c>
      <c r="I5" s="143" t="s">
        <v>57</v>
      </c>
      <c r="J5" s="78"/>
      <c r="K5" s="78"/>
      <c r="L5" s="78"/>
      <c r="M5" s="79"/>
      <c r="N5" s="10" t="s">
        <v>195</v>
      </c>
      <c r="O5" s="11"/>
      <c r="P5" s="12"/>
      <c r="Q5" s="8" t="s">
        <v>60</v>
      </c>
      <c r="R5" s="143" t="s">
        <v>61</v>
      </c>
      <c r="S5" s="93" t="s">
        <v>63</v>
      </c>
      <c r="T5" s="78" t="s">
        <v>61</v>
      </c>
      <c r="U5" s="93" t="s">
        <v>65</v>
      </c>
      <c r="V5" s="93" t="s">
        <v>66</v>
      </c>
      <c r="W5" s="144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5" t="s">
        <v>196</v>
      </c>
      <c r="J6" s="8" t="s">
        <v>197</v>
      </c>
      <c r="K6" s="8" t="s">
        <v>198</v>
      </c>
      <c r="L6" s="8" t="s">
        <v>199</v>
      </c>
      <c r="M6" s="8" t="s">
        <v>200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201</v>
      </c>
      <c r="U6" s="8" t="s">
        <v>65</v>
      </c>
      <c r="V6" s="8" t="s">
        <v>66</v>
      </c>
      <c r="W6" s="8" t="s">
        <v>67</v>
      </c>
    </row>
    <row r="7" ht="37.5" customHeight="1" spans="1:23">
      <c r="A7" s="146"/>
      <c r="B7" s="146"/>
      <c r="C7" s="146"/>
      <c r="D7" s="146"/>
      <c r="E7" s="146"/>
      <c r="F7" s="146"/>
      <c r="G7" s="146"/>
      <c r="H7" s="146"/>
      <c r="I7" s="147" t="s">
        <v>56</v>
      </c>
      <c r="J7" s="16" t="s">
        <v>202</v>
      </c>
      <c r="K7" s="16" t="s">
        <v>198</v>
      </c>
      <c r="L7" s="16" t="s">
        <v>199</v>
      </c>
      <c r="M7" s="16" t="s">
        <v>200</v>
      </c>
      <c r="N7" s="16" t="s">
        <v>198</v>
      </c>
      <c r="O7" s="16" t="s">
        <v>199</v>
      </c>
      <c r="P7" s="16" t="s">
        <v>200</v>
      </c>
      <c r="Q7" s="16" t="s">
        <v>60</v>
      </c>
      <c r="R7" s="16" t="s">
        <v>56</v>
      </c>
      <c r="S7" s="16" t="s">
        <v>63</v>
      </c>
      <c r="T7" s="16" t="s">
        <v>201</v>
      </c>
      <c r="U7" s="16" t="s">
        <v>65</v>
      </c>
      <c r="V7" s="16" t="s">
        <v>66</v>
      </c>
      <c r="W7" s="16" t="s">
        <v>67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62" t="s">
        <v>203</v>
      </c>
      <c r="B9" s="62"/>
      <c r="C9" s="62"/>
      <c r="D9" s="62"/>
      <c r="E9" s="62"/>
      <c r="F9" s="62"/>
      <c r="G9" s="62"/>
      <c r="H9" s="83">
        <v>5800775</v>
      </c>
      <c r="I9" s="83">
        <v>265200</v>
      </c>
      <c r="J9" s="83"/>
      <c r="K9" s="83"/>
      <c r="L9" s="83">
        <v>265200</v>
      </c>
      <c r="M9" s="83"/>
      <c r="N9" s="83"/>
      <c r="O9" s="83"/>
      <c r="P9" s="83"/>
      <c r="Q9" s="83"/>
      <c r="R9" s="83">
        <v>5535575</v>
      </c>
      <c r="S9" s="83">
        <v>5535575</v>
      </c>
      <c r="T9" s="83"/>
      <c r="U9" s="83"/>
      <c r="V9" s="83"/>
      <c r="W9" s="83"/>
    </row>
    <row r="10" ht="20.25" customHeight="1" spans="1:23">
      <c r="A10" s="148" t="s">
        <v>69</v>
      </c>
      <c r="B10" s="62" t="s">
        <v>204</v>
      </c>
      <c r="C10" s="62" t="s">
        <v>205</v>
      </c>
      <c r="D10" s="62" t="s">
        <v>104</v>
      </c>
      <c r="E10" s="62" t="s">
        <v>105</v>
      </c>
      <c r="F10" s="62" t="s">
        <v>206</v>
      </c>
      <c r="G10" s="62" t="s">
        <v>207</v>
      </c>
      <c r="H10" s="83">
        <v>1300000</v>
      </c>
      <c r="I10" s="83"/>
      <c r="J10" s="83"/>
      <c r="K10" s="83"/>
      <c r="L10" s="83"/>
      <c r="M10" s="83"/>
      <c r="N10" s="83"/>
      <c r="O10" s="83"/>
      <c r="P10" s="83"/>
      <c r="Q10" s="83"/>
      <c r="R10" s="83">
        <v>1300000</v>
      </c>
      <c r="S10" s="83">
        <v>1300000</v>
      </c>
      <c r="T10" s="83"/>
      <c r="U10" s="83"/>
      <c r="V10" s="83"/>
      <c r="W10" s="83"/>
    </row>
    <row r="11" ht="20.25" customHeight="1" spans="1:23">
      <c r="A11" s="148" t="s">
        <v>69</v>
      </c>
      <c r="B11" s="62" t="s">
        <v>204</v>
      </c>
      <c r="C11" s="62" t="s">
        <v>205</v>
      </c>
      <c r="D11" s="62" t="s">
        <v>104</v>
      </c>
      <c r="E11" s="62" t="s">
        <v>105</v>
      </c>
      <c r="F11" s="62" t="s">
        <v>208</v>
      </c>
      <c r="G11" s="62" t="s">
        <v>209</v>
      </c>
      <c r="H11" s="83">
        <v>650000</v>
      </c>
      <c r="I11" s="83"/>
      <c r="J11" s="149"/>
      <c r="K11" s="149"/>
      <c r="L11" s="83"/>
      <c r="M11" s="149"/>
      <c r="N11" s="83"/>
      <c r="O11" s="83"/>
      <c r="P11" s="83"/>
      <c r="Q11" s="83"/>
      <c r="R11" s="83">
        <v>650000</v>
      </c>
      <c r="S11" s="83">
        <v>650000</v>
      </c>
      <c r="T11" s="83"/>
      <c r="U11" s="83"/>
      <c r="V11" s="83"/>
      <c r="W11" s="83"/>
    </row>
    <row r="12" ht="20.25" customHeight="1" spans="1:23">
      <c r="A12" s="148" t="s">
        <v>69</v>
      </c>
      <c r="B12" s="62" t="s">
        <v>204</v>
      </c>
      <c r="C12" s="62" t="s">
        <v>205</v>
      </c>
      <c r="D12" s="62" t="s">
        <v>104</v>
      </c>
      <c r="E12" s="62" t="s">
        <v>105</v>
      </c>
      <c r="F12" s="62" t="s">
        <v>210</v>
      </c>
      <c r="G12" s="62" t="s">
        <v>211</v>
      </c>
      <c r="H12" s="83">
        <v>120000</v>
      </c>
      <c r="I12" s="83"/>
      <c r="J12" s="149"/>
      <c r="K12" s="149"/>
      <c r="L12" s="83"/>
      <c r="M12" s="149"/>
      <c r="N12" s="83"/>
      <c r="O12" s="83"/>
      <c r="P12" s="83"/>
      <c r="Q12" s="83"/>
      <c r="R12" s="83">
        <v>120000</v>
      </c>
      <c r="S12" s="83">
        <v>120000</v>
      </c>
      <c r="T12" s="83"/>
      <c r="U12" s="83"/>
      <c r="V12" s="83"/>
      <c r="W12" s="83"/>
    </row>
    <row r="13" ht="20.25" customHeight="1" spans="1:23">
      <c r="A13" s="148" t="s">
        <v>69</v>
      </c>
      <c r="B13" s="62" t="s">
        <v>204</v>
      </c>
      <c r="C13" s="62" t="s">
        <v>205</v>
      </c>
      <c r="D13" s="62" t="s">
        <v>104</v>
      </c>
      <c r="E13" s="62" t="s">
        <v>105</v>
      </c>
      <c r="F13" s="62" t="s">
        <v>212</v>
      </c>
      <c r="G13" s="62" t="s">
        <v>213</v>
      </c>
      <c r="H13" s="83">
        <v>1500000</v>
      </c>
      <c r="I13" s="83"/>
      <c r="J13" s="149"/>
      <c r="K13" s="149"/>
      <c r="L13" s="83"/>
      <c r="M13" s="149"/>
      <c r="N13" s="83"/>
      <c r="O13" s="83"/>
      <c r="P13" s="83"/>
      <c r="Q13" s="83"/>
      <c r="R13" s="83">
        <v>1500000</v>
      </c>
      <c r="S13" s="83">
        <v>1500000</v>
      </c>
      <c r="T13" s="83"/>
      <c r="U13" s="83"/>
      <c r="V13" s="83"/>
      <c r="W13" s="83"/>
    </row>
    <row r="14" ht="20.25" customHeight="1" spans="1:23">
      <c r="A14" s="148" t="s">
        <v>69</v>
      </c>
      <c r="B14" s="62" t="s">
        <v>214</v>
      </c>
      <c r="C14" s="62" t="s">
        <v>215</v>
      </c>
      <c r="D14" s="62" t="s">
        <v>112</v>
      </c>
      <c r="E14" s="62" t="s">
        <v>113</v>
      </c>
      <c r="F14" s="62" t="s">
        <v>216</v>
      </c>
      <c r="G14" s="62" t="s">
        <v>217</v>
      </c>
      <c r="H14" s="83">
        <v>436800</v>
      </c>
      <c r="I14" s="83"/>
      <c r="J14" s="149"/>
      <c r="K14" s="149"/>
      <c r="L14" s="83"/>
      <c r="M14" s="149"/>
      <c r="N14" s="83"/>
      <c r="O14" s="83"/>
      <c r="P14" s="83"/>
      <c r="Q14" s="83"/>
      <c r="R14" s="83">
        <v>436800</v>
      </c>
      <c r="S14" s="83">
        <v>436800</v>
      </c>
      <c r="T14" s="83"/>
      <c r="U14" s="83"/>
      <c r="V14" s="83"/>
      <c r="W14" s="83"/>
    </row>
    <row r="15" ht="20.25" customHeight="1" spans="1:23">
      <c r="A15" s="148" t="s">
        <v>69</v>
      </c>
      <c r="B15" s="62" t="s">
        <v>214</v>
      </c>
      <c r="C15" s="62" t="s">
        <v>215</v>
      </c>
      <c r="D15" s="62" t="s">
        <v>114</v>
      </c>
      <c r="E15" s="62" t="s">
        <v>115</v>
      </c>
      <c r="F15" s="62" t="s">
        <v>218</v>
      </c>
      <c r="G15" s="62" t="s">
        <v>219</v>
      </c>
      <c r="H15" s="83">
        <v>218400</v>
      </c>
      <c r="I15" s="83"/>
      <c r="J15" s="149"/>
      <c r="K15" s="149"/>
      <c r="L15" s="83"/>
      <c r="M15" s="149"/>
      <c r="N15" s="83"/>
      <c r="O15" s="83"/>
      <c r="P15" s="83"/>
      <c r="Q15" s="83"/>
      <c r="R15" s="83">
        <v>218400</v>
      </c>
      <c r="S15" s="83">
        <v>218400</v>
      </c>
      <c r="T15" s="83"/>
      <c r="U15" s="83"/>
      <c r="V15" s="83"/>
      <c r="W15" s="83"/>
    </row>
    <row r="16" ht="20.25" customHeight="1" spans="1:23">
      <c r="A16" s="148" t="s">
        <v>69</v>
      </c>
      <c r="B16" s="62" t="s">
        <v>214</v>
      </c>
      <c r="C16" s="62" t="s">
        <v>215</v>
      </c>
      <c r="D16" s="62" t="s">
        <v>120</v>
      </c>
      <c r="E16" s="62" t="s">
        <v>121</v>
      </c>
      <c r="F16" s="62" t="s">
        <v>220</v>
      </c>
      <c r="G16" s="62" t="s">
        <v>221</v>
      </c>
      <c r="H16" s="83">
        <v>215670</v>
      </c>
      <c r="I16" s="83"/>
      <c r="J16" s="149"/>
      <c r="K16" s="149"/>
      <c r="L16" s="83"/>
      <c r="M16" s="149"/>
      <c r="N16" s="83"/>
      <c r="O16" s="83"/>
      <c r="P16" s="83"/>
      <c r="Q16" s="83"/>
      <c r="R16" s="83">
        <v>215670</v>
      </c>
      <c r="S16" s="83">
        <v>215670</v>
      </c>
      <c r="T16" s="83"/>
      <c r="U16" s="83"/>
      <c r="V16" s="83"/>
      <c r="W16" s="83"/>
    </row>
    <row r="17" ht="20.25" customHeight="1" spans="1:23">
      <c r="A17" s="148" t="s">
        <v>69</v>
      </c>
      <c r="B17" s="62" t="s">
        <v>214</v>
      </c>
      <c r="C17" s="62" t="s">
        <v>215</v>
      </c>
      <c r="D17" s="62" t="s">
        <v>122</v>
      </c>
      <c r="E17" s="62" t="s">
        <v>123</v>
      </c>
      <c r="F17" s="62" t="s">
        <v>222</v>
      </c>
      <c r="G17" s="62" t="s">
        <v>223</v>
      </c>
      <c r="H17" s="83">
        <v>201500</v>
      </c>
      <c r="I17" s="83"/>
      <c r="J17" s="149"/>
      <c r="K17" s="149"/>
      <c r="L17" s="83"/>
      <c r="M17" s="149"/>
      <c r="N17" s="83"/>
      <c r="O17" s="83"/>
      <c r="P17" s="83"/>
      <c r="Q17" s="83"/>
      <c r="R17" s="83">
        <v>201500</v>
      </c>
      <c r="S17" s="83">
        <v>201500</v>
      </c>
      <c r="T17" s="83"/>
      <c r="U17" s="83"/>
      <c r="V17" s="83"/>
      <c r="W17" s="83"/>
    </row>
    <row r="18" ht="20.25" customHeight="1" spans="1:23">
      <c r="A18" s="148" t="s">
        <v>69</v>
      </c>
      <c r="B18" s="62" t="s">
        <v>214</v>
      </c>
      <c r="C18" s="62" t="s">
        <v>215</v>
      </c>
      <c r="D18" s="62" t="s">
        <v>104</v>
      </c>
      <c r="E18" s="62" t="s">
        <v>105</v>
      </c>
      <c r="F18" s="62" t="s">
        <v>224</v>
      </c>
      <c r="G18" s="62" t="s">
        <v>225</v>
      </c>
      <c r="H18" s="83">
        <v>9870</v>
      </c>
      <c r="I18" s="83"/>
      <c r="J18" s="149"/>
      <c r="K18" s="149"/>
      <c r="L18" s="83"/>
      <c r="M18" s="149"/>
      <c r="N18" s="83"/>
      <c r="O18" s="83"/>
      <c r="P18" s="83"/>
      <c r="Q18" s="83"/>
      <c r="R18" s="83">
        <v>9870</v>
      </c>
      <c r="S18" s="83">
        <v>9870</v>
      </c>
      <c r="T18" s="83"/>
      <c r="U18" s="83"/>
      <c r="V18" s="83"/>
      <c r="W18" s="83"/>
    </row>
    <row r="19" ht="20.25" customHeight="1" spans="1:23">
      <c r="A19" s="148" t="s">
        <v>69</v>
      </c>
      <c r="B19" s="62" t="s">
        <v>214</v>
      </c>
      <c r="C19" s="62" t="s">
        <v>215</v>
      </c>
      <c r="D19" s="62" t="s">
        <v>104</v>
      </c>
      <c r="E19" s="62" t="s">
        <v>105</v>
      </c>
      <c r="F19" s="62" t="s">
        <v>224</v>
      </c>
      <c r="G19" s="62" t="s">
        <v>225</v>
      </c>
      <c r="H19" s="83">
        <v>19110</v>
      </c>
      <c r="I19" s="83"/>
      <c r="J19" s="149"/>
      <c r="K19" s="149"/>
      <c r="L19" s="83"/>
      <c r="M19" s="149"/>
      <c r="N19" s="83"/>
      <c r="O19" s="83"/>
      <c r="P19" s="83"/>
      <c r="Q19" s="83"/>
      <c r="R19" s="83">
        <v>19110</v>
      </c>
      <c r="S19" s="83">
        <v>19110</v>
      </c>
      <c r="T19" s="83"/>
      <c r="U19" s="83"/>
      <c r="V19" s="83"/>
      <c r="W19" s="83"/>
    </row>
    <row r="20" ht="20.25" customHeight="1" spans="1:23">
      <c r="A20" s="148" t="s">
        <v>69</v>
      </c>
      <c r="B20" s="62" t="s">
        <v>214</v>
      </c>
      <c r="C20" s="62" t="s">
        <v>215</v>
      </c>
      <c r="D20" s="62" t="s">
        <v>124</v>
      </c>
      <c r="E20" s="62" t="s">
        <v>125</v>
      </c>
      <c r="F20" s="62" t="s">
        <v>224</v>
      </c>
      <c r="G20" s="62" t="s">
        <v>225</v>
      </c>
      <c r="H20" s="83">
        <v>16027</v>
      </c>
      <c r="I20" s="83"/>
      <c r="J20" s="149"/>
      <c r="K20" s="149"/>
      <c r="L20" s="83"/>
      <c r="M20" s="149"/>
      <c r="N20" s="83"/>
      <c r="O20" s="83"/>
      <c r="P20" s="83"/>
      <c r="Q20" s="83"/>
      <c r="R20" s="83">
        <v>16027</v>
      </c>
      <c r="S20" s="83">
        <v>16027</v>
      </c>
      <c r="T20" s="83"/>
      <c r="U20" s="83"/>
      <c r="V20" s="83"/>
      <c r="W20" s="83"/>
    </row>
    <row r="21" ht="20.25" customHeight="1" spans="1:23">
      <c r="A21" s="148" t="s">
        <v>69</v>
      </c>
      <c r="B21" s="62" t="s">
        <v>226</v>
      </c>
      <c r="C21" s="62" t="s">
        <v>137</v>
      </c>
      <c r="D21" s="62" t="s">
        <v>136</v>
      </c>
      <c r="E21" s="62" t="s">
        <v>137</v>
      </c>
      <c r="F21" s="62" t="s">
        <v>227</v>
      </c>
      <c r="G21" s="62" t="s">
        <v>137</v>
      </c>
      <c r="H21" s="83">
        <v>500000</v>
      </c>
      <c r="I21" s="83"/>
      <c r="J21" s="149"/>
      <c r="K21" s="149"/>
      <c r="L21" s="83"/>
      <c r="M21" s="149"/>
      <c r="N21" s="83"/>
      <c r="O21" s="83"/>
      <c r="P21" s="83"/>
      <c r="Q21" s="83"/>
      <c r="R21" s="83">
        <v>500000</v>
      </c>
      <c r="S21" s="83">
        <v>500000</v>
      </c>
      <c r="T21" s="83"/>
      <c r="U21" s="83"/>
      <c r="V21" s="83"/>
      <c r="W21" s="83"/>
    </row>
    <row r="22" ht="20.25" customHeight="1" spans="1:23">
      <c r="A22" s="148" t="s">
        <v>69</v>
      </c>
      <c r="B22" s="62" t="s">
        <v>228</v>
      </c>
      <c r="C22" s="62" t="s">
        <v>229</v>
      </c>
      <c r="D22" s="62" t="s">
        <v>110</v>
      </c>
      <c r="E22" s="62" t="s">
        <v>111</v>
      </c>
      <c r="F22" s="62" t="s">
        <v>230</v>
      </c>
      <c r="G22" s="62" t="s">
        <v>231</v>
      </c>
      <c r="H22" s="83">
        <v>265200</v>
      </c>
      <c r="I22" s="83">
        <v>265200</v>
      </c>
      <c r="J22" s="149"/>
      <c r="K22" s="149"/>
      <c r="L22" s="83">
        <v>265200</v>
      </c>
      <c r="M22" s="149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148" t="s">
        <v>69</v>
      </c>
      <c r="B23" s="62" t="s">
        <v>232</v>
      </c>
      <c r="C23" s="62" t="s">
        <v>233</v>
      </c>
      <c r="D23" s="62" t="s">
        <v>104</v>
      </c>
      <c r="E23" s="62" t="s">
        <v>105</v>
      </c>
      <c r="F23" s="62" t="s">
        <v>234</v>
      </c>
      <c r="G23" s="62" t="s">
        <v>233</v>
      </c>
      <c r="H23" s="83">
        <v>113345</v>
      </c>
      <c r="I23" s="83"/>
      <c r="J23" s="149"/>
      <c r="K23" s="149"/>
      <c r="L23" s="83"/>
      <c r="M23" s="149"/>
      <c r="N23" s="83"/>
      <c r="O23" s="83"/>
      <c r="P23" s="83"/>
      <c r="Q23" s="83"/>
      <c r="R23" s="83">
        <v>113345</v>
      </c>
      <c r="S23" s="83">
        <v>113345</v>
      </c>
      <c r="T23" s="83"/>
      <c r="U23" s="83"/>
      <c r="V23" s="83"/>
      <c r="W23" s="83"/>
    </row>
    <row r="24" ht="20.25" customHeight="1" spans="1:23">
      <c r="A24" s="148" t="s">
        <v>69</v>
      </c>
      <c r="B24" s="62" t="s">
        <v>235</v>
      </c>
      <c r="C24" s="62" t="s">
        <v>236</v>
      </c>
      <c r="D24" s="62" t="s">
        <v>104</v>
      </c>
      <c r="E24" s="62" t="s">
        <v>105</v>
      </c>
      <c r="F24" s="62" t="s">
        <v>237</v>
      </c>
      <c r="G24" s="62" t="s">
        <v>238</v>
      </c>
      <c r="H24" s="83">
        <v>59829</v>
      </c>
      <c r="I24" s="83"/>
      <c r="J24" s="149"/>
      <c r="K24" s="149"/>
      <c r="L24" s="83"/>
      <c r="M24" s="149"/>
      <c r="N24" s="83"/>
      <c r="O24" s="83"/>
      <c r="P24" s="83"/>
      <c r="Q24" s="83"/>
      <c r="R24" s="83">
        <v>59829</v>
      </c>
      <c r="S24" s="83">
        <v>59829</v>
      </c>
      <c r="T24" s="83"/>
      <c r="U24" s="83"/>
      <c r="V24" s="83"/>
      <c r="W24" s="83"/>
    </row>
    <row r="25" ht="20.25" customHeight="1" spans="1:23">
      <c r="A25" s="148" t="s">
        <v>69</v>
      </c>
      <c r="B25" s="62" t="s">
        <v>235</v>
      </c>
      <c r="C25" s="62" t="s">
        <v>236</v>
      </c>
      <c r="D25" s="62" t="s">
        <v>104</v>
      </c>
      <c r="E25" s="62" t="s">
        <v>105</v>
      </c>
      <c r="F25" s="62" t="s">
        <v>239</v>
      </c>
      <c r="G25" s="62" t="s">
        <v>240</v>
      </c>
      <c r="H25" s="83">
        <v>7707</v>
      </c>
      <c r="I25" s="83"/>
      <c r="J25" s="149"/>
      <c r="K25" s="149"/>
      <c r="L25" s="83"/>
      <c r="M25" s="149"/>
      <c r="N25" s="83"/>
      <c r="O25" s="83"/>
      <c r="P25" s="83"/>
      <c r="Q25" s="83"/>
      <c r="R25" s="83">
        <v>7707</v>
      </c>
      <c r="S25" s="83">
        <v>7707</v>
      </c>
      <c r="T25" s="83"/>
      <c r="U25" s="83"/>
      <c r="V25" s="83"/>
      <c r="W25" s="83"/>
    </row>
    <row r="26" ht="20.25" customHeight="1" spans="1:23">
      <c r="A26" s="148" t="s">
        <v>69</v>
      </c>
      <c r="B26" s="62" t="s">
        <v>235</v>
      </c>
      <c r="C26" s="62" t="s">
        <v>236</v>
      </c>
      <c r="D26" s="62" t="s">
        <v>104</v>
      </c>
      <c r="E26" s="62" t="s">
        <v>105</v>
      </c>
      <c r="F26" s="62" t="s">
        <v>241</v>
      </c>
      <c r="G26" s="62" t="s">
        <v>242</v>
      </c>
      <c r="H26" s="83">
        <v>11907</v>
      </c>
      <c r="I26" s="83"/>
      <c r="J26" s="149"/>
      <c r="K26" s="149"/>
      <c r="L26" s="83"/>
      <c r="M26" s="149"/>
      <c r="N26" s="83"/>
      <c r="O26" s="83"/>
      <c r="P26" s="83"/>
      <c r="Q26" s="83"/>
      <c r="R26" s="83">
        <v>11907</v>
      </c>
      <c r="S26" s="83">
        <v>11907</v>
      </c>
      <c r="T26" s="83"/>
      <c r="U26" s="83"/>
      <c r="V26" s="83"/>
      <c r="W26" s="83"/>
    </row>
    <row r="27" ht="20.25" customHeight="1" spans="1:23">
      <c r="A27" s="148" t="s">
        <v>69</v>
      </c>
      <c r="B27" s="62" t="s">
        <v>235</v>
      </c>
      <c r="C27" s="62" t="s">
        <v>236</v>
      </c>
      <c r="D27" s="62" t="s">
        <v>104</v>
      </c>
      <c r="E27" s="62" t="s">
        <v>105</v>
      </c>
      <c r="F27" s="62" t="s">
        <v>243</v>
      </c>
      <c r="G27" s="62" t="s">
        <v>244</v>
      </c>
      <c r="H27" s="83">
        <v>21210</v>
      </c>
      <c r="I27" s="83"/>
      <c r="J27" s="149"/>
      <c r="K27" s="149"/>
      <c r="L27" s="83"/>
      <c r="M27" s="149"/>
      <c r="N27" s="83"/>
      <c r="O27" s="83"/>
      <c r="P27" s="83"/>
      <c r="Q27" s="83"/>
      <c r="R27" s="83">
        <v>21210</v>
      </c>
      <c r="S27" s="83">
        <v>21210</v>
      </c>
      <c r="T27" s="83"/>
      <c r="U27" s="83"/>
      <c r="V27" s="83"/>
      <c r="W27" s="83"/>
    </row>
    <row r="28" ht="20.25" customHeight="1" spans="1:23">
      <c r="A28" s="148" t="s">
        <v>69</v>
      </c>
      <c r="B28" s="62" t="s">
        <v>235</v>
      </c>
      <c r="C28" s="62" t="s">
        <v>236</v>
      </c>
      <c r="D28" s="62" t="s">
        <v>104</v>
      </c>
      <c r="E28" s="62" t="s">
        <v>105</v>
      </c>
      <c r="F28" s="62" t="s">
        <v>245</v>
      </c>
      <c r="G28" s="62" t="s">
        <v>246</v>
      </c>
      <c r="H28" s="83">
        <v>25200</v>
      </c>
      <c r="I28" s="83"/>
      <c r="J28" s="149"/>
      <c r="K28" s="149"/>
      <c r="L28" s="83"/>
      <c r="M28" s="149"/>
      <c r="N28" s="83"/>
      <c r="O28" s="83"/>
      <c r="P28" s="83"/>
      <c r="Q28" s="83"/>
      <c r="R28" s="83">
        <v>25200</v>
      </c>
      <c r="S28" s="83">
        <v>25200</v>
      </c>
      <c r="T28" s="83"/>
      <c r="U28" s="83"/>
      <c r="V28" s="83"/>
      <c r="W28" s="83"/>
    </row>
    <row r="29" ht="20.25" customHeight="1" spans="1:23">
      <c r="A29" s="148" t="s">
        <v>69</v>
      </c>
      <c r="B29" s="62" t="s">
        <v>235</v>
      </c>
      <c r="C29" s="62" t="s">
        <v>236</v>
      </c>
      <c r="D29" s="62" t="s">
        <v>104</v>
      </c>
      <c r="E29" s="62" t="s">
        <v>105</v>
      </c>
      <c r="F29" s="62" t="s">
        <v>247</v>
      </c>
      <c r="G29" s="62" t="s">
        <v>248</v>
      </c>
      <c r="H29" s="83">
        <v>42000</v>
      </c>
      <c r="I29" s="83"/>
      <c r="J29" s="149"/>
      <c r="K29" s="149"/>
      <c r="L29" s="83"/>
      <c r="M29" s="149"/>
      <c r="N29" s="83"/>
      <c r="O29" s="83"/>
      <c r="P29" s="83"/>
      <c r="Q29" s="83"/>
      <c r="R29" s="83">
        <v>42000</v>
      </c>
      <c r="S29" s="83">
        <v>42000</v>
      </c>
      <c r="T29" s="83"/>
      <c r="U29" s="83"/>
      <c r="V29" s="83"/>
      <c r="W29" s="83"/>
    </row>
    <row r="30" ht="20.25" customHeight="1" spans="1:23">
      <c r="A30" s="148" t="s">
        <v>69</v>
      </c>
      <c r="B30" s="62" t="s">
        <v>235</v>
      </c>
      <c r="C30" s="62" t="s">
        <v>236</v>
      </c>
      <c r="D30" s="62" t="s">
        <v>104</v>
      </c>
      <c r="E30" s="62" t="s">
        <v>105</v>
      </c>
      <c r="F30" s="62" t="s">
        <v>249</v>
      </c>
      <c r="G30" s="62" t="s">
        <v>250</v>
      </c>
      <c r="H30" s="83">
        <v>33600</v>
      </c>
      <c r="I30" s="83"/>
      <c r="J30" s="149"/>
      <c r="K30" s="149"/>
      <c r="L30" s="83"/>
      <c r="M30" s="149"/>
      <c r="N30" s="83"/>
      <c r="O30" s="83"/>
      <c r="P30" s="83"/>
      <c r="Q30" s="83"/>
      <c r="R30" s="83">
        <v>33600</v>
      </c>
      <c r="S30" s="83">
        <v>33600</v>
      </c>
      <c r="T30" s="83"/>
      <c r="U30" s="83"/>
      <c r="V30" s="83"/>
      <c r="W30" s="83"/>
    </row>
    <row r="31" ht="20.25" customHeight="1" spans="1:23">
      <c r="A31" s="148" t="s">
        <v>69</v>
      </c>
      <c r="B31" s="62" t="s">
        <v>235</v>
      </c>
      <c r="C31" s="62" t="s">
        <v>236</v>
      </c>
      <c r="D31" s="62" t="s">
        <v>104</v>
      </c>
      <c r="E31" s="62" t="s">
        <v>105</v>
      </c>
      <c r="F31" s="62" t="s">
        <v>251</v>
      </c>
      <c r="G31" s="62" t="s">
        <v>252</v>
      </c>
      <c r="H31" s="83">
        <v>8400</v>
      </c>
      <c r="I31" s="83"/>
      <c r="J31" s="149"/>
      <c r="K31" s="149"/>
      <c r="L31" s="83"/>
      <c r="M31" s="149"/>
      <c r="N31" s="83"/>
      <c r="O31" s="83"/>
      <c r="P31" s="83"/>
      <c r="Q31" s="83"/>
      <c r="R31" s="83">
        <v>8400</v>
      </c>
      <c r="S31" s="83">
        <v>8400</v>
      </c>
      <c r="T31" s="83"/>
      <c r="U31" s="83"/>
      <c r="V31" s="83"/>
      <c r="W31" s="83"/>
    </row>
    <row r="32" ht="20.25" customHeight="1" spans="1:23">
      <c r="A32" s="148" t="s">
        <v>69</v>
      </c>
      <c r="B32" s="62" t="s">
        <v>235</v>
      </c>
      <c r="C32" s="62" t="s">
        <v>236</v>
      </c>
      <c r="D32" s="62" t="s">
        <v>104</v>
      </c>
      <c r="E32" s="62" t="s">
        <v>105</v>
      </c>
      <c r="F32" s="62" t="s">
        <v>253</v>
      </c>
      <c r="G32" s="62" t="s">
        <v>254</v>
      </c>
      <c r="H32" s="83">
        <v>25000</v>
      </c>
      <c r="I32" s="83"/>
      <c r="J32" s="149"/>
      <c r="K32" s="149"/>
      <c r="L32" s="83"/>
      <c r="M32" s="149"/>
      <c r="N32" s="83"/>
      <c r="O32" s="83"/>
      <c r="P32" s="83"/>
      <c r="Q32" s="83"/>
      <c r="R32" s="83">
        <v>25000</v>
      </c>
      <c r="S32" s="83">
        <v>25000</v>
      </c>
      <c r="T32" s="83"/>
      <c r="U32" s="83"/>
      <c r="V32" s="83"/>
      <c r="W32" s="83"/>
    </row>
    <row r="33" ht="17.25" customHeight="1" spans="1:23">
      <c r="A33" s="33" t="s">
        <v>176</v>
      </c>
      <c r="B33" s="150"/>
      <c r="C33" s="150"/>
      <c r="D33" s="150"/>
      <c r="E33" s="150"/>
      <c r="F33" s="150"/>
      <c r="G33" s="151"/>
      <c r="H33" s="83">
        <v>5800775</v>
      </c>
      <c r="I33" s="83">
        <v>265200</v>
      </c>
      <c r="J33" s="83"/>
      <c r="K33" s="83"/>
      <c r="L33" s="83">
        <v>265200</v>
      </c>
      <c r="M33" s="83"/>
      <c r="N33" s="83"/>
      <c r="O33" s="83"/>
      <c r="P33" s="83"/>
      <c r="Q33" s="83"/>
      <c r="R33" s="83">
        <v>5535575</v>
      </c>
      <c r="S33" s="83">
        <v>5535575</v>
      </c>
      <c r="T33" s="83"/>
      <c r="U33" s="83"/>
      <c r="V33" s="83"/>
      <c r="W33" s="83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80"/>
  <sheetViews>
    <sheetView showZeros="0" topLeftCell="K15" workbookViewId="0">
      <selection activeCell="F8" sqref="F8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255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"单位名称："&amp;"昆明市新质生产力促进中心"</f>
        <v>单位名称：昆明市新质生产力促进中心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8" t="s">
        <v>1</v>
      </c>
    </row>
    <row r="4" ht="21.75" customHeight="1" spans="1:23">
      <c r="A4" s="8" t="s">
        <v>256</v>
      </c>
      <c r="B4" s="9" t="s">
        <v>187</v>
      </c>
      <c r="C4" s="8" t="s">
        <v>188</v>
      </c>
      <c r="D4" s="8" t="s">
        <v>257</v>
      </c>
      <c r="E4" s="9" t="s">
        <v>189</v>
      </c>
      <c r="F4" s="9" t="s">
        <v>190</v>
      </c>
      <c r="G4" s="9" t="s">
        <v>191</v>
      </c>
      <c r="H4" s="9" t="s">
        <v>192</v>
      </c>
      <c r="I4" s="26" t="s">
        <v>54</v>
      </c>
      <c r="J4" s="10" t="s">
        <v>258</v>
      </c>
      <c r="K4" s="11"/>
      <c r="L4" s="11"/>
      <c r="M4" s="12"/>
      <c r="N4" s="10" t="s">
        <v>195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57</v>
      </c>
      <c r="K5" s="137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201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56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259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70" t="s">
        <v>260</v>
      </c>
      <c r="B9" s="70" t="s">
        <v>261</v>
      </c>
      <c r="C9" s="70" t="s">
        <v>262</v>
      </c>
      <c r="D9" s="70" t="s">
        <v>69</v>
      </c>
      <c r="E9" s="70" t="s">
        <v>100</v>
      </c>
      <c r="F9" s="70" t="s">
        <v>101</v>
      </c>
      <c r="G9" s="70" t="s">
        <v>237</v>
      </c>
      <c r="H9" s="70" t="s">
        <v>238</v>
      </c>
      <c r="I9" s="83">
        <v>80000</v>
      </c>
      <c r="J9" s="83"/>
      <c r="K9" s="83"/>
      <c r="L9" s="83"/>
      <c r="M9" s="83"/>
      <c r="N9" s="83"/>
      <c r="O9" s="83"/>
      <c r="P9" s="83"/>
      <c r="Q9" s="83"/>
      <c r="R9" s="83">
        <v>80000</v>
      </c>
      <c r="S9" s="83">
        <v>80000</v>
      </c>
      <c r="T9" s="83"/>
      <c r="U9" s="83"/>
      <c r="V9" s="83"/>
      <c r="W9" s="83"/>
    </row>
    <row r="10" ht="21.75" customHeight="1" spans="1:23">
      <c r="A10" s="70" t="s">
        <v>260</v>
      </c>
      <c r="B10" s="70" t="s">
        <v>261</v>
      </c>
      <c r="C10" s="70" t="s">
        <v>262</v>
      </c>
      <c r="D10" s="70" t="s">
        <v>69</v>
      </c>
      <c r="E10" s="70" t="s">
        <v>100</v>
      </c>
      <c r="F10" s="70" t="s">
        <v>101</v>
      </c>
      <c r="G10" s="70" t="s">
        <v>247</v>
      </c>
      <c r="H10" s="70" t="s">
        <v>248</v>
      </c>
      <c r="I10" s="83">
        <v>150000</v>
      </c>
      <c r="J10" s="83"/>
      <c r="K10" s="83"/>
      <c r="L10" s="83"/>
      <c r="M10" s="83"/>
      <c r="N10" s="83"/>
      <c r="O10" s="83"/>
      <c r="P10" s="83"/>
      <c r="Q10" s="83"/>
      <c r="R10" s="83">
        <v>150000</v>
      </c>
      <c r="S10" s="83">
        <v>150000</v>
      </c>
      <c r="T10" s="83"/>
      <c r="U10" s="83"/>
      <c r="V10" s="83"/>
      <c r="W10" s="83"/>
    </row>
    <row r="11" ht="21.75" customHeight="1" spans="1:23">
      <c r="A11" s="70" t="s">
        <v>260</v>
      </c>
      <c r="B11" s="70" t="s">
        <v>261</v>
      </c>
      <c r="C11" s="70" t="s">
        <v>262</v>
      </c>
      <c r="D11" s="70" t="s">
        <v>69</v>
      </c>
      <c r="E11" s="70" t="s">
        <v>100</v>
      </c>
      <c r="F11" s="70" t="s">
        <v>101</v>
      </c>
      <c r="G11" s="70" t="s">
        <v>249</v>
      </c>
      <c r="H11" s="70" t="s">
        <v>250</v>
      </c>
      <c r="I11" s="83">
        <v>50000</v>
      </c>
      <c r="J11" s="83"/>
      <c r="K11" s="83"/>
      <c r="L11" s="83"/>
      <c r="M11" s="83"/>
      <c r="N11" s="83"/>
      <c r="O11" s="83"/>
      <c r="P11" s="83"/>
      <c r="Q11" s="83"/>
      <c r="R11" s="83">
        <v>50000</v>
      </c>
      <c r="S11" s="83">
        <v>50000</v>
      </c>
      <c r="T11" s="83"/>
      <c r="U11" s="83"/>
      <c r="V11" s="83"/>
      <c r="W11" s="83"/>
    </row>
    <row r="12" ht="21.75" customHeight="1" spans="1:23">
      <c r="A12" s="70" t="s">
        <v>260</v>
      </c>
      <c r="B12" s="70" t="s">
        <v>261</v>
      </c>
      <c r="C12" s="70" t="s">
        <v>262</v>
      </c>
      <c r="D12" s="70" t="s">
        <v>69</v>
      </c>
      <c r="E12" s="70" t="s">
        <v>100</v>
      </c>
      <c r="F12" s="70" t="s">
        <v>101</v>
      </c>
      <c r="G12" s="70" t="s">
        <v>263</v>
      </c>
      <c r="H12" s="70" t="s">
        <v>264</v>
      </c>
      <c r="I12" s="83">
        <v>60000</v>
      </c>
      <c r="J12" s="83"/>
      <c r="K12" s="83"/>
      <c r="L12" s="83"/>
      <c r="M12" s="83"/>
      <c r="N12" s="83"/>
      <c r="O12" s="83"/>
      <c r="P12" s="83"/>
      <c r="Q12" s="83"/>
      <c r="R12" s="83">
        <v>60000</v>
      </c>
      <c r="S12" s="83">
        <v>60000</v>
      </c>
      <c r="T12" s="83"/>
      <c r="U12" s="83"/>
      <c r="V12" s="83"/>
      <c r="W12" s="83"/>
    </row>
    <row r="13" ht="21.75" customHeight="1" spans="1:23">
      <c r="A13" s="70" t="s">
        <v>260</v>
      </c>
      <c r="B13" s="70" t="s">
        <v>261</v>
      </c>
      <c r="C13" s="70" t="s">
        <v>262</v>
      </c>
      <c r="D13" s="70" t="s">
        <v>69</v>
      </c>
      <c r="E13" s="70" t="s">
        <v>100</v>
      </c>
      <c r="F13" s="70" t="s">
        <v>101</v>
      </c>
      <c r="G13" s="70" t="s">
        <v>265</v>
      </c>
      <c r="H13" s="70" t="s">
        <v>266</v>
      </c>
      <c r="I13" s="83">
        <v>260000</v>
      </c>
      <c r="J13" s="83"/>
      <c r="K13" s="83"/>
      <c r="L13" s="83"/>
      <c r="M13" s="83"/>
      <c r="N13" s="83"/>
      <c r="O13" s="83"/>
      <c r="P13" s="83"/>
      <c r="Q13" s="83"/>
      <c r="R13" s="83">
        <v>260000</v>
      </c>
      <c r="S13" s="83">
        <v>260000</v>
      </c>
      <c r="T13" s="83"/>
      <c r="U13" s="83"/>
      <c r="V13" s="83"/>
      <c r="W13" s="83"/>
    </row>
    <row r="14" ht="21.75" customHeight="1" spans="1:23">
      <c r="A14" s="70" t="s">
        <v>260</v>
      </c>
      <c r="B14" s="70" t="s">
        <v>261</v>
      </c>
      <c r="C14" s="70" t="s">
        <v>262</v>
      </c>
      <c r="D14" s="70" t="s">
        <v>69</v>
      </c>
      <c r="E14" s="70" t="s">
        <v>100</v>
      </c>
      <c r="F14" s="70" t="s">
        <v>101</v>
      </c>
      <c r="G14" s="70" t="s">
        <v>251</v>
      </c>
      <c r="H14" s="70" t="s">
        <v>252</v>
      </c>
      <c r="I14" s="83">
        <v>100000</v>
      </c>
      <c r="J14" s="83"/>
      <c r="K14" s="83"/>
      <c r="L14" s="83"/>
      <c r="M14" s="83"/>
      <c r="N14" s="83"/>
      <c r="O14" s="83"/>
      <c r="P14" s="83"/>
      <c r="Q14" s="83"/>
      <c r="R14" s="83">
        <v>100000</v>
      </c>
      <c r="S14" s="83">
        <v>100000</v>
      </c>
      <c r="T14" s="83"/>
      <c r="U14" s="83"/>
      <c r="V14" s="83"/>
      <c r="W14" s="83"/>
    </row>
    <row r="15" ht="21.75" customHeight="1" spans="1:23">
      <c r="A15" s="70" t="s">
        <v>260</v>
      </c>
      <c r="B15" s="70" t="s">
        <v>261</v>
      </c>
      <c r="C15" s="70" t="s">
        <v>262</v>
      </c>
      <c r="D15" s="70" t="s">
        <v>69</v>
      </c>
      <c r="E15" s="70" t="s">
        <v>100</v>
      </c>
      <c r="F15" s="70" t="s">
        <v>101</v>
      </c>
      <c r="G15" s="70" t="s">
        <v>267</v>
      </c>
      <c r="H15" s="70" t="s">
        <v>268</v>
      </c>
      <c r="I15" s="83">
        <v>240000</v>
      </c>
      <c r="J15" s="83"/>
      <c r="K15" s="83"/>
      <c r="L15" s="83"/>
      <c r="M15" s="83"/>
      <c r="N15" s="83"/>
      <c r="O15" s="83"/>
      <c r="P15" s="83"/>
      <c r="Q15" s="83"/>
      <c r="R15" s="83">
        <v>240000</v>
      </c>
      <c r="S15" s="83">
        <v>240000</v>
      </c>
      <c r="T15" s="83"/>
      <c r="U15" s="83"/>
      <c r="V15" s="83"/>
      <c r="W15" s="83"/>
    </row>
    <row r="16" ht="21.75" customHeight="1" spans="1:23">
      <c r="A16" s="70" t="s">
        <v>260</v>
      </c>
      <c r="B16" s="70" t="s">
        <v>261</v>
      </c>
      <c r="C16" s="70" t="s">
        <v>262</v>
      </c>
      <c r="D16" s="70" t="s">
        <v>69</v>
      </c>
      <c r="E16" s="70" t="s">
        <v>100</v>
      </c>
      <c r="F16" s="70" t="s">
        <v>101</v>
      </c>
      <c r="G16" s="70" t="s">
        <v>269</v>
      </c>
      <c r="H16" s="70" t="s">
        <v>270</v>
      </c>
      <c r="I16" s="83">
        <v>400000</v>
      </c>
      <c r="J16" s="83"/>
      <c r="K16" s="83"/>
      <c r="L16" s="83"/>
      <c r="M16" s="83"/>
      <c r="N16" s="83"/>
      <c r="O16" s="83"/>
      <c r="P16" s="83"/>
      <c r="Q16" s="83"/>
      <c r="R16" s="83">
        <v>400000</v>
      </c>
      <c r="S16" s="83">
        <v>400000</v>
      </c>
      <c r="T16" s="83"/>
      <c r="U16" s="83"/>
      <c r="V16" s="83"/>
      <c r="W16" s="83"/>
    </row>
    <row r="17" ht="21.75" customHeight="1" spans="1:23">
      <c r="A17" s="70" t="s">
        <v>260</v>
      </c>
      <c r="B17" s="70" t="s">
        <v>261</v>
      </c>
      <c r="C17" s="70" t="s">
        <v>262</v>
      </c>
      <c r="D17" s="70" t="s">
        <v>69</v>
      </c>
      <c r="E17" s="70" t="s">
        <v>100</v>
      </c>
      <c r="F17" s="70" t="s">
        <v>101</v>
      </c>
      <c r="G17" s="70" t="s">
        <v>271</v>
      </c>
      <c r="H17" s="70" t="s">
        <v>272</v>
      </c>
      <c r="I17" s="83">
        <v>30000</v>
      </c>
      <c r="J17" s="83"/>
      <c r="K17" s="83"/>
      <c r="L17" s="83"/>
      <c r="M17" s="83"/>
      <c r="N17" s="83"/>
      <c r="O17" s="83"/>
      <c r="P17" s="83"/>
      <c r="Q17" s="83"/>
      <c r="R17" s="83">
        <v>30000</v>
      </c>
      <c r="S17" s="83">
        <v>30000</v>
      </c>
      <c r="T17" s="83"/>
      <c r="U17" s="83"/>
      <c r="V17" s="83"/>
      <c r="W17" s="83"/>
    </row>
    <row r="18" ht="21.75" customHeight="1" spans="1:23">
      <c r="A18" s="70" t="s">
        <v>260</v>
      </c>
      <c r="B18" s="70" t="s">
        <v>261</v>
      </c>
      <c r="C18" s="70" t="s">
        <v>262</v>
      </c>
      <c r="D18" s="70" t="s">
        <v>69</v>
      </c>
      <c r="E18" s="70" t="s">
        <v>100</v>
      </c>
      <c r="F18" s="70" t="s">
        <v>101</v>
      </c>
      <c r="G18" s="70" t="s">
        <v>253</v>
      </c>
      <c r="H18" s="70" t="s">
        <v>254</v>
      </c>
      <c r="I18" s="83">
        <v>30000</v>
      </c>
      <c r="J18" s="83"/>
      <c r="K18" s="83"/>
      <c r="L18" s="83"/>
      <c r="M18" s="83"/>
      <c r="N18" s="83"/>
      <c r="O18" s="83"/>
      <c r="P18" s="83"/>
      <c r="Q18" s="83"/>
      <c r="R18" s="83">
        <v>30000</v>
      </c>
      <c r="S18" s="83">
        <v>30000</v>
      </c>
      <c r="T18" s="83"/>
      <c r="U18" s="83"/>
      <c r="V18" s="83"/>
      <c r="W18" s="83"/>
    </row>
    <row r="19" ht="21.75" customHeight="1" spans="1:23">
      <c r="A19" s="70" t="s">
        <v>260</v>
      </c>
      <c r="B19" s="70" t="s">
        <v>273</v>
      </c>
      <c r="C19" s="70" t="s">
        <v>274</v>
      </c>
      <c r="D19" s="70" t="s">
        <v>69</v>
      </c>
      <c r="E19" s="70" t="s">
        <v>104</v>
      </c>
      <c r="F19" s="70" t="s">
        <v>105</v>
      </c>
      <c r="G19" s="70" t="s">
        <v>275</v>
      </c>
      <c r="H19" s="70" t="s">
        <v>276</v>
      </c>
      <c r="I19" s="83">
        <v>50000</v>
      </c>
      <c r="J19" s="83"/>
      <c r="K19" s="83"/>
      <c r="L19" s="83"/>
      <c r="M19" s="83"/>
      <c r="N19" s="83"/>
      <c r="O19" s="83"/>
      <c r="P19" s="83"/>
      <c r="Q19" s="83"/>
      <c r="R19" s="83">
        <v>50000</v>
      </c>
      <c r="S19" s="83">
        <v>50000</v>
      </c>
      <c r="T19" s="83"/>
      <c r="U19" s="83"/>
      <c r="V19" s="83"/>
      <c r="W19" s="83"/>
    </row>
    <row r="20" ht="21.75" customHeight="1" spans="1:23">
      <c r="A20" s="70" t="s">
        <v>260</v>
      </c>
      <c r="B20" s="70" t="s">
        <v>277</v>
      </c>
      <c r="C20" s="70" t="s">
        <v>278</v>
      </c>
      <c r="D20" s="70" t="s">
        <v>69</v>
      </c>
      <c r="E20" s="70" t="s">
        <v>104</v>
      </c>
      <c r="F20" s="70" t="s">
        <v>105</v>
      </c>
      <c r="G20" s="70" t="s">
        <v>237</v>
      </c>
      <c r="H20" s="70" t="s">
        <v>238</v>
      </c>
      <c r="I20" s="83">
        <v>44000</v>
      </c>
      <c r="J20" s="83"/>
      <c r="K20" s="83"/>
      <c r="L20" s="83"/>
      <c r="M20" s="83"/>
      <c r="N20" s="83"/>
      <c r="O20" s="83"/>
      <c r="P20" s="83"/>
      <c r="Q20" s="83"/>
      <c r="R20" s="83">
        <v>44000</v>
      </c>
      <c r="S20" s="83">
        <v>44000</v>
      </c>
      <c r="T20" s="83"/>
      <c r="U20" s="83"/>
      <c r="V20" s="83"/>
      <c r="W20" s="83"/>
    </row>
    <row r="21" ht="21.75" customHeight="1" spans="1:23">
      <c r="A21" s="70" t="s">
        <v>260</v>
      </c>
      <c r="B21" s="70" t="s">
        <v>277</v>
      </c>
      <c r="C21" s="70" t="s">
        <v>278</v>
      </c>
      <c r="D21" s="70" t="s">
        <v>69</v>
      </c>
      <c r="E21" s="70" t="s">
        <v>104</v>
      </c>
      <c r="F21" s="70" t="s">
        <v>105</v>
      </c>
      <c r="G21" s="70" t="s">
        <v>237</v>
      </c>
      <c r="H21" s="70" t="s">
        <v>238</v>
      </c>
      <c r="I21" s="83">
        <v>15200</v>
      </c>
      <c r="J21" s="83"/>
      <c r="K21" s="83"/>
      <c r="L21" s="83"/>
      <c r="M21" s="83"/>
      <c r="N21" s="83"/>
      <c r="O21" s="83"/>
      <c r="P21" s="83"/>
      <c r="Q21" s="83"/>
      <c r="R21" s="83">
        <v>15200</v>
      </c>
      <c r="S21" s="83"/>
      <c r="T21" s="83"/>
      <c r="U21" s="83"/>
      <c r="V21" s="83"/>
      <c r="W21" s="83">
        <v>15200</v>
      </c>
    </row>
    <row r="22" ht="21.75" customHeight="1" spans="1:23">
      <c r="A22" s="70" t="s">
        <v>260</v>
      </c>
      <c r="B22" s="70" t="s">
        <v>277</v>
      </c>
      <c r="C22" s="70" t="s">
        <v>278</v>
      </c>
      <c r="D22" s="70" t="s">
        <v>69</v>
      </c>
      <c r="E22" s="70" t="s">
        <v>104</v>
      </c>
      <c r="F22" s="70" t="s">
        <v>105</v>
      </c>
      <c r="G22" s="70" t="s">
        <v>247</v>
      </c>
      <c r="H22" s="70" t="s">
        <v>248</v>
      </c>
      <c r="I22" s="83">
        <v>150000</v>
      </c>
      <c r="J22" s="83"/>
      <c r="K22" s="83"/>
      <c r="L22" s="83"/>
      <c r="M22" s="83"/>
      <c r="N22" s="83"/>
      <c r="O22" s="83"/>
      <c r="P22" s="83"/>
      <c r="Q22" s="83"/>
      <c r="R22" s="83">
        <v>150000</v>
      </c>
      <c r="S22" s="83">
        <v>150000</v>
      </c>
      <c r="T22" s="83"/>
      <c r="U22" s="83"/>
      <c r="V22" s="83"/>
      <c r="W22" s="83"/>
    </row>
    <row r="23" ht="21.75" customHeight="1" spans="1:23">
      <c r="A23" s="70" t="s">
        <v>260</v>
      </c>
      <c r="B23" s="70" t="s">
        <v>277</v>
      </c>
      <c r="C23" s="70" t="s">
        <v>278</v>
      </c>
      <c r="D23" s="70" t="s">
        <v>69</v>
      </c>
      <c r="E23" s="70" t="s">
        <v>104</v>
      </c>
      <c r="F23" s="70" t="s">
        <v>105</v>
      </c>
      <c r="G23" s="70" t="s">
        <v>263</v>
      </c>
      <c r="H23" s="70" t="s">
        <v>264</v>
      </c>
      <c r="I23" s="83">
        <v>100000</v>
      </c>
      <c r="J23" s="83"/>
      <c r="K23" s="83"/>
      <c r="L23" s="83"/>
      <c r="M23" s="83"/>
      <c r="N23" s="83"/>
      <c r="O23" s="83"/>
      <c r="P23" s="83"/>
      <c r="Q23" s="83"/>
      <c r="R23" s="83">
        <v>100000</v>
      </c>
      <c r="S23" s="83">
        <v>100000</v>
      </c>
      <c r="T23" s="83"/>
      <c r="U23" s="83"/>
      <c r="V23" s="83"/>
      <c r="W23" s="83"/>
    </row>
    <row r="24" ht="21.75" customHeight="1" spans="1:23">
      <c r="A24" s="70" t="s">
        <v>260</v>
      </c>
      <c r="B24" s="70" t="s">
        <v>277</v>
      </c>
      <c r="C24" s="70" t="s">
        <v>278</v>
      </c>
      <c r="D24" s="70" t="s">
        <v>69</v>
      </c>
      <c r="E24" s="70" t="s">
        <v>104</v>
      </c>
      <c r="F24" s="70" t="s">
        <v>105</v>
      </c>
      <c r="G24" s="70" t="s">
        <v>265</v>
      </c>
      <c r="H24" s="70" t="s">
        <v>266</v>
      </c>
      <c r="I24" s="83">
        <v>800000</v>
      </c>
      <c r="J24" s="83"/>
      <c r="K24" s="83"/>
      <c r="L24" s="83"/>
      <c r="M24" s="83"/>
      <c r="N24" s="83"/>
      <c r="O24" s="83"/>
      <c r="P24" s="83"/>
      <c r="Q24" s="83"/>
      <c r="R24" s="83">
        <v>800000</v>
      </c>
      <c r="S24" s="83">
        <v>800000</v>
      </c>
      <c r="T24" s="83"/>
      <c r="U24" s="83"/>
      <c r="V24" s="83"/>
      <c r="W24" s="83"/>
    </row>
    <row r="25" ht="21.75" customHeight="1" spans="1:23">
      <c r="A25" s="70" t="s">
        <v>260</v>
      </c>
      <c r="B25" s="70" t="s">
        <v>277</v>
      </c>
      <c r="C25" s="70" t="s">
        <v>278</v>
      </c>
      <c r="D25" s="70" t="s">
        <v>69</v>
      </c>
      <c r="E25" s="70" t="s">
        <v>104</v>
      </c>
      <c r="F25" s="70" t="s">
        <v>105</v>
      </c>
      <c r="G25" s="70" t="s">
        <v>251</v>
      </c>
      <c r="H25" s="70" t="s">
        <v>252</v>
      </c>
      <c r="I25" s="83">
        <v>68000</v>
      </c>
      <c r="J25" s="83"/>
      <c r="K25" s="83"/>
      <c r="L25" s="83"/>
      <c r="M25" s="83"/>
      <c r="N25" s="83"/>
      <c r="O25" s="83"/>
      <c r="P25" s="83"/>
      <c r="Q25" s="83"/>
      <c r="R25" s="83">
        <v>68000</v>
      </c>
      <c r="S25" s="83">
        <v>68000</v>
      </c>
      <c r="T25" s="83"/>
      <c r="U25" s="83"/>
      <c r="V25" s="83"/>
      <c r="W25" s="83"/>
    </row>
    <row r="26" ht="21.75" customHeight="1" spans="1:23">
      <c r="A26" s="70" t="s">
        <v>260</v>
      </c>
      <c r="B26" s="70" t="s">
        <v>277</v>
      </c>
      <c r="C26" s="70" t="s">
        <v>278</v>
      </c>
      <c r="D26" s="70" t="s">
        <v>69</v>
      </c>
      <c r="E26" s="70" t="s">
        <v>104</v>
      </c>
      <c r="F26" s="70" t="s">
        <v>105</v>
      </c>
      <c r="G26" s="70" t="s">
        <v>267</v>
      </c>
      <c r="H26" s="70" t="s">
        <v>268</v>
      </c>
      <c r="I26" s="83">
        <v>668000</v>
      </c>
      <c r="J26" s="83"/>
      <c r="K26" s="83"/>
      <c r="L26" s="83"/>
      <c r="M26" s="83"/>
      <c r="N26" s="83"/>
      <c r="O26" s="83"/>
      <c r="P26" s="83"/>
      <c r="Q26" s="83"/>
      <c r="R26" s="83">
        <v>668000</v>
      </c>
      <c r="S26" s="83">
        <v>668000</v>
      </c>
      <c r="T26" s="83"/>
      <c r="U26" s="83"/>
      <c r="V26" s="83"/>
      <c r="W26" s="83"/>
    </row>
    <row r="27" ht="21.75" customHeight="1" spans="1:23">
      <c r="A27" s="70" t="s">
        <v>260</v>
      </c>
      <c r="B27" s="70" t="s">
        <v>277</v>
      </c>
      <c r="C27" s="70" t="s">
        <v>278</v>
      </c>
      <c r="D27" s="70" t="s">
        <v>69</v>
      </c>
      <c r="E27" s="70" t="s">
        <v>104</v>
      </c>
      <c r="F27" s="70" t="s">
        <v>105</v>
      </c>
      <c r="G27" s="70" t="s">
        <v>267</v>
      </c>
      <c r="H27" s="70" t="s">
        <v>268</v>
      </c>
      <c r="I27" s="83">
        <v>200000</v>
      </c>
      <c r="J27" s="83"/>
      <c r="K27" s="83"/>
      <c r="L27" s="83"/>
      <c r="M27" s="83"/>
      <c r="N27" s="83"/>
      <c r="O27" s="83"/>
      <c r="P27" s="83"/>
      <c r="Q27" s="83"/>
      <c r="R27" s="83">
        <v>200000</v>
      </c>
      <c r="S27" s="83"/>
      <c r="T27" s="83"/>
      <c r="U27" s="83"/>
      <c r="V27" s="83"/>
      <c r="W27" s="83">
        <v>200000</v>
      </c>
    </row>
    <row r="28" ht="21.75" customHeight="1" spans="1:23">
      <c r="A28" s="70" t="s">
        <v>260</v>
      </c>
      <c r="B28" s="70" t="s">
        <v>277</v>
      </c>
      <c r="C28" s="70" t="s">
        <v>278</v>
      </c>
      <c r="D28" s="70" t="s">
        <v>69</v>
      </c>
      <c r="E28" s="70" t="s">
        <v>104</v>
      </c>
      <c r="F28" s="70" t="s">
        <v>105</v>
      </c>
      <c r="G28" s="70" t="s">
        <v>269</v>
      </c>
      <c r="H28" s="70" t="s">
        <v>270</v>
      </c>
      <c r="I28" s="83">
        <v>784800</v>
      </c>
      <c r="J28" s="83"/>
      <c r="K28" s="83"/>
      <c r="L28" s="83"/>
      <c r="M28" s="83"/>
      <c r="N28" s="83"/>
      <c r="O28" s="83"/>
      <c r="P28" s="83"/>
      <c r="Q28" s="83"/>
      <c r="R28" s="83">
        <v>784800</v>
      </c>
      <c r="S28" s="83"/>
      <c r="T28" s="83"/>
      <c r="U28" s="83"/>
      <c r="V28" s="83"/>
      <c r="W28" s="83">
        <v>784800</v>
      </c>
    </row>
    <row r="29" ht="21.75" customHeight="1" spans="1:23">
      <c r="A29" s="70" t="s">
        <v>260</v>
      </c>
      <c r="B29" s="70" t="s">
        <v>277</v>
      </c>
      <c r="C29" s="70" t="s">
        <v>278</v>
      </c>
      <c r="D29" s="70" t="s">
        <v>69</v>
      </c>
      <c r="E29" s="70" t="s">
        <v>104</v>
      </c>
      <c r="F29" s="70" t="s">
        <v>105</v>
      </c>
      <c r="G29" s="70" t="s">
        <v>269</v>
      </c>
      <c r="H29" s="70" t="s">
        <v>270</v>
      </c>
      <c r="I29" s="83">
        <v>400000</v>
      </c>
      <c r="J29" s="83"/>
      <c r="K29" s="83"/>
      <c r="L29" s="83"/>
      <c r="M29" s="83"/>
      <c r="N29" s="83"/>
      <c r="O29" s="83"/>
      <c r="P29" s="83"/>
      <c r="Q29" s="83"/>
      <c r="R29" s="83">
        <v>400000</v>
      </c>
      <c r="S29" s="83">
        <v>400000</v>
      </c>
      <c r="T29" s="83"/>
      <c r="U29" s="83"/>
      <c r="V29" s="83"/>
      <c r="W29" s="83"/>
    </row>
    <row r="30" ht="21.75" customHeight="1" spans="1:23">
      <c r="A30" s="70" t="s">
        <v>260</v>
      </c>
      <c r="B30" s="70" t="s">
        <v>277</v>
      </c>
      <c r="C30" s="70" t="s">
        <v>278</v>
      </c>
      <c r="D30" s="70" t="s">
        <v>69</v>
      </c>
      <c r="E30" s="70" t="s">
        <v>104</v>
      </c>
      <c r="F30" s="70" t="s">
        <v>105</v>
      </c>
      <c r="G30" s="70" t="s">
        <v>271</v>
      </c>
      <c r="H30" s="70" t="s">
        <v>272</v>
      </c>
      <c r="I30" s="83">
        <v>60000</v>
      </c>
      <c r="J30" s="83"/>
      <c r="K30" s="83"/>
      <c r="L30" s="83"/>
      <c r="M30" s="83"/>
      <c r="N30" s="83"/>
      <c r="O30" s="83"/>
      <c r="P30" s="83"/>
      <c r="Q30" s="83"/>
      <c r="R30" s="83">
        <v>60000</v>
      </c>
      <c r="S30" s="83">
        <v>60000</v>
      </c>
      <c r="T30" s="83"/>
      <c r="U30" s="83"/>
      <c r="V30" s="83"/>
      <c r="W30" s="83"/>
    </row>
    <row r="31" ht="21.75" customHeight="1" spans="1:23">
      <c r="A31" s="70" t="s">
        <v>260</v>
      </c>
      <c r="B31" s="70" t="s">
        <v>277</v>
      </c>
      <c r="C31" s="70" t="s">
        <v>278</v>
      </c>
      <c r="D31" s="70" t="s">
        <v>69</v>
      </c>
      <c r="E31" s="70" t="s">
        <v>104</v>
      </c>
      <c r="F31" s="70" t="s">
        <v>105</v>
      </c>
      <c r="G31" s="70" t="s">
        <v>253</v>
      </c>
      <c r="H31" s="70" t="s">
        <v>254</v>
      </c>
      <c r="I31" s="83">
        <v>50000</v>
      </c>
      <c r="J31" s="83"/>
      <c r="K31" s="83"/>
      <c r="L31" s="83"/>
      <c r="M31" s="83"/>
      <c r="N31" s="83"/>
      <c r="O31" s="83"/>
      <c r="P31" s="83"/>
      <c r="Q31" s="83"/>
      <c r="R31" s="83">
        <v>50000</v>
      </c>
      <c r="S31" s="83">
        <v>50000</v>
      </c>
      <c r="T31" s="83"/>
      <c r="U31" s="83"/>
      <c r="V31" s="83"/>
      <c r="W31" s="83"/>
    </row>
    <row r="32" ht="21.75" customHeight="1" spans="1:23">
      <c r="A32" s="70" t="s">
        <v>279</v>
      </c>
      <c r="B32" s="70" t="s">
        <v>280</v>
      </c>
      <c r="C32" s="70" t="s">
        <v>281</v>
      </c>
      <c r="D32" s="70" t="s">
        <v>69</v>
      </c>
      <c r="E32" s="70" t="s">
        <v>104</v>
      </c>
      <c r="F32" s="70" t="s">
        <v>105</v>
      </c>
      <c r="G32" s="70" t="s">
        <v>237</v>
      </c>
      <c r="H32" s="70" t="s">
        <v>238</v>
      </c>
      <c r="I32" s="83">
        <v>40000</v>
      </c>
      <c r="J32" s="83"/>
      <c r="K32" s="83"/>
      <c r="L32" s="83"/>
      <c r="M32" s="83"/>
      <c r="N32" s="83"/>
      <c r="O32" s="83"/>
      <c r="P32" s="83"/>
      <c r="Q32" s="83"/>
      <c r="R32" s="83">
        <v>40000</v>
      </c>
      <c r="S32" s="83">
        <v>40000</v>
      </c>
      <c r="T32" s="83"/>
      <c r="U32" s="83"/>
      <c r="V32" s="83"/>
      <c r="W32" s="83"/>
    </row>
    <row r="33" ht="21.75" customHeight="1" spans="1:23">
      <c r="A33" s="70" t="s">
        <v>279</v>
      </c>
      <c r="B33" s="70" t="s">
        <v>280</v>
      </c>
      <c r="C33" s="70" t="s">
        <v>281</v>
      </c>
      <c r="D33" s="70" t="s">
        <v>69</v>
      </c>
      <c r="E33" s="70" t="s">
        <v>104</v>
      </c>
      <c r="F33" s="70" t="s">
        <v>105</v>
      </c>
      <c r="G33" s="70" t="s">
        <v>282</v>
      </c>
      <c r="H33" s="70" t="s">
        <v>283</v>
      </c>
      <c r="I33" s="83">
        <v>10000</v>
      </c>
      <c r="J33" s="83"/>
      <c r="K33" s="83"/>
      <c r="L33" s="83"/>
      <c r="M33" s="83"/>
      <c r="N33" s="83"/>
      <c r="O33" s="83"/>
      <c r="P33" s="83"/>
      <c r="Q33" s="83"/>
      <c r="R33" s="83">
        <v>10000</v>
      </c>
      <c r="S33" s="83">
        <v>10000</v>
      </c>
      <c r="T33" s="83"/>
      <c r="U33" s="83"/>
      <c r="V33" s="83"/>
      <c r="W33" s="83"/>
    </row>
    <row r="34" ht="21.75" customHeight="1" spans="1:23">
      <c r="A34" s="70" t="s">
        <v>279</v>
      </c>
      <c r="B34" s="70" t="s">
        <v>280</v>
      </c>
      <c r="C34" s="70" t="s">
        <v>281</v>
      </c>
      <c r="D34" s="70" t="s">
        <v>69</v>
      </c>
      <c r="E34" s="70" t="s">
        <v>104</v>
      </c>
      <c r="F34" s="70" t="s">
        <v>105</v>
      </c>
      <c r="G34" s="70" t="s">
        <v>239</v>
      </c>
      <c r="H34" s="70" t="s">
        <v>240</v>
      </c>
      <c r="I34" s="83">
        <v>60000</v>
      </c>
      <c r="J34" s="83"/>
      <c r="K34" s="83"/>
      <c r="L34" s="83"/>
      <c r="M34" s="83"/>
      <c r="N34" s="83"/>
      <c r="O34" s="83"/>
      <c r="P34" s="83"/>
      <c r="Q34" s="83"/>
      <c r="R34" s="83">
        <v>60000</v>
      </c>
      <c r="S34" s="83">
        <v>60000</v>
      </c>
      <c r="T34" s="83"/>
      <c r="U34" s="83"/>
      <c r="V34" s="83"/>
      <c r="W34" s="83"/>
    </row>
    <row r="35" ht="21.75" customHeight="1" spans="1:23">
      <c r="A35" s="70" t="s">
        <v>279</v>
      </c>
      <c r="B35" s="70" t="s">
        <v>280</v>
      </c>
      <c r="C35" s="70" t="s">
        <v>281</v>
      </c>
      <c r="D35" s="70" t="s">
        <v>69</v>
      </c>
      <c r="E35" s="70" t="s">
        <v>104</v>
      </c>
      <c r="F35" s="70" t="s">
        <v>105</v>
      </c>
      <c r="G35" s="70" t="s">
        <v>241</v>
      </c>
      <c r="H35" s="70" t="s">
        <v>242</v>
      </c>
      <c r="I35" s="83">
        <v>336000</v>
      </c>
      <c r="J35" s="83"/>
      <c r="K35" s="83"/>
      <c r="L35" s="83"/>
      <c r="M35" s="83"/>
      <c r="N35" s="83"/>
      <c r="O35" s="83"/>
      <c r="P35" s="83"/>
      <c r="Q35" s="83"/>
      <c r="R35" s="83">
        <v>336000</v>
      </c>
      <c r="S35" s="83">
        <v>336000</v>
      </c>
      <c r="T35" s="83"/>
      <c r="U35" s="83"/>
      <c r="V35" s="83"/>
      <c r="W35" s="83"/>
    </row>
    <row r="36" ht="21.75" customHeight="1" spans="1:23">
      <c r="A36" s="70" t="s">
        <v>279</v>
      </c>
      <c r="B36" s="70" t="s">
        <v>280</v>
      </c>
      <c r="C36" s="70" t="s">
        <v>281</v>
      </c>
      <c r="D36" s="70" t="s">
        <v>69</v>
      </c>
      <c r="E36" s="70" t="s">
        <v>104</v>
      </c>
      <c r="F36" s="70" t="s">
        <v>105</v>
      </c>
      <c r="G36" s="70" t="s">
        <v>245</v>
      </c>
      <c r="H36" s="70" t="s">
        <v>246</v>
      </c>
      <c r="I36" s="83">
        <v>480000</v>
      </c>
      <c r="J36" s="83"/>
      <c r="K36" s="83"/>
      <c r="L36" s="83"/>
      <c r="M36" s="83"/>
      <c r="N36" s="83"/>
      <c r="O36" s="83"/>
      <c r="P36" s="83"/>
      <c r="Q36" s="83"/>
      <c r="R36" s="83">
        <v>480000</v>
      </c>
      <c r="S36" s="83">
        <v>480000</v>
      </c>
      <c r="T36" s="83"/>
      <c r="U36" s="83"/>
      <c r="V36" s="83"/>
      <c r="W36" s="83"/>
    </row>
    <row r="37" ht="21.75" customHeight="1" spans="1:23">
      <c r="A37" s="70" t="s">
        <v>279</v>
      </c>
      <c r="B37" s="70" t="s">
        <v>280</v>
      </c>
      <c r="C37" s="70" t="s">
        <v>281</v>
      </c>
      <c r="D37" s="70" t="s">
        <v>69</v>
      </c>
      <c r="E37" s="70" t="s">
        <v>104</v>
      </c>
      <c r="F37" s="70" t="s">
        <v>105</v>
      </c>
      <c r="G37" s="70" t="s">
        <v>249</v>
      </c>
      <c r="H37" s="70" t="s">
        <v>250</v>
      </c>
      <c r="I37" s="83">
        <v>120000</v>
      </c>
      <c r="J37" s="83"/>
      <c r="K37" s="83"/>
      <c r="L37" s="83"/>
      <c r="M37" s="83"/>
      <c r="N37" s="83"/>
      <c r="O37" s="83"/>
      <c r="P37" s="83"/>
      <c r="Q37" s="83"/>
      <c r="R37" s="83">
        <v>120000</v>
      </c>
      <c r="S37" s="83">
        <v>120000</v>
      </c>
      <c r="T37" s="83"/>
      <c r="U37" s="83"/>
      <c r="V37" s="83"/>
      <c r="W37" s="83"/>
    </row>
    <row r="38" ht="21.75" customHeight="1" spans="1:23">
      <c r="A38" s="70" t="s">
        <v>279</v>
      </c>
      <c r="B38" s="70" t="s">
        <v>280</v>
      </c>
      <c r="C38" s="70" t="s">
        <v>281</v>
      </c>
      <c r="D38" s="70" t="s">
        <v>69</v>
      </c>
      <c r="E38" s="70" t="s">
        <v>104</v>
      </c>
      <c r="F38" s="70" t="s">
        <v>105</v>
      </c>
      <c r="G38" s="70" t="s">
        <v>263</v>
      </c>
      <c r="H38" s="70" t="s">
        <v>264</v>
      </c>
      <c r="I38" s="83">
        <v>10000</v>
      </c>
      <c r="J38" s="83"/>
      <c r="K38" s="83"/>
      <c r="L38" s="83"/>
      <c r="M38" s="83"/>
      <c r="N38" s="83"/>
      <c r="O38" s="83"/>
      <c r="P38" s="83"/>
      <c r="Q38" s="83"/>
      <c r="R38" s="83">
        <v>10000</v>
      </c>
      <c r="S38" s="83">
        <v>10000</v>
      </c>
      <c r="T38" s="83"/>
      <c r="U38" s="83"/>
      <c r="V38" s="83"/>
      <c r="W38" s="83"/>
    </row>
    <row r="39" ht="21.75" customHeight="1" spans="1:23">
      <c r="A39" s="70" t="s">
        <v>279</v>
      </c>
      <c r="B39" s="70" t="s">
        <v>280</v>
      </c>
      <c r="C39" s="70" t="s">
        <v>281</v>
      </c>
      <c r="D39" s="70" t="s">
        <v>69</v>
      </c>
      <c r="E39" s="70" t="s">
        <v>104</v>
      </c>
      <c r="F39" s="70" t="s">
        <v>105</v>
      </c>
      <c r="G39" s="70" t="s">
        <v>284</v>
      </c>
      <c r="H39" s="70" t="s">
        <v>285</v>
      </c>
      <c r="I39" s="83">
        <v>30000</v>
      </c>
      <c r="J39" s="83"/>
      <c r="K39" s="83"/>
      <c r="L39" s="83"/>
      <c r="M39" s="83"/>
      <c r="N39" s="83"/>
      <c r="O39" s="83"/>
      <c r="P39" s="83"/>
      <c r="Q39" s="83"/>
      <c r="R39" s="83">
        <v>30000</v>
      </c>
      <c r="S39" s="83">
        <v>30000</v>
      </c>
      <c r="T39" s="83"/>
      <c r="U39" s="83"/>
      <c r="V39" s="83"/>
      <c r="W39" s="83"/>
    </row>
    <row r="40" ht="21.75" customHeight="1" spans="1:23">
      <c r="A40" s="70" t="s">
        <v>279</v>
      </c>
      <c r="B40" s="70" t="s">
        <v>280</v>
      </c>
      <c r="C40" s="70" t="s">
        <v>281</v>
      </c>
      <c r="D40" s="70" t="s">
        <v>69</v>
      </c>
      <c r="E40" s="70" t="s">
        <v>104</v>
      </c>
      <c r="F40" s="70" t="s">
        <v>105</v>
      </c>
      <c r="G40" s="70" t="s">
        <v>269</v>
      </c>
      <c r="H40" s="70" t="s">
        <v>270</v>
      </c>
      <c r="I40" s="83">
        <v>200000</v>
      </c>
      <c r="J40" s="83"/>
      <c r="K40" s="83"/>
      <c r="L40" s="83"/>
      <c r="M40" s="83"/>
      <c r="N40" s="83"/>
      <c r="O40" s="83"/>
      <c r="P40" s="83"/>
      <c r="Q40" s="83"/>
      <c r="R40" s="83">
        <v>200000</v>
      </c>
      <c r="S40" s="83">
        <v>200000</v>
      </c>
      <c r="T40" s="83"/>
      <c r="U40" s="83"/>
      <c r="V40" s="83"/>
      <c r="W40" s="83"/>
    </row>
    <row r="41" ht="21.75" customHeight="1" spans="1:23">
      <c r="A41" s="70" t="s">
        <v>279</v>
      </c>
      <c r="B41" s="70" t="s">
        <v>280</v>
      </c>
      <c r="C41" s="70" t="s">
        <v>281</v>
      </c>
      <c r="D41" s="70" t="s">
        <v>69</v>
      </c>
      <c r="E41" s="70" t="s">
        <v>104</v>
      </c>
      <c r="F41" s="70" t="s">
        <v>105</v>
      </c>
      <c r="G41" s="70" t="s">
        <v>286</v>
      </c>
      <c r="H41" s="70" t="s">
        <v>287</v>
      </c>
      <c r="I41" s="83">
        <v>700000</v>
      </c>
      <c r="J41" s="83"/>
      <c r="K41" s="83"/>
      <c r="L41" s="83"/>
      <c r="M41" s="83"/>
      <c r="N41" s="83"/>
      <c r="O41" s="83"/>
      <c r="P41" s="83"/>
      <c r="Q41" s="83"/>
      <c r="R41" s="83">
        <v>700000</v>
      </c>
      <c r="S41" s="83">
        <v>700000</v>
      </c>
      <c r="T41" s="83"/>
      <c r="U41" s="83"/>
      <c r="V41" s="83"/>
      <c r="W41" s="83"/>
    </row>
    <row r="42" ht="21.75" customHeight="1" spans="1:23">
      <c r="A42" s="70" t="s">
        <v>279</v>
      </c>
      <c r="B42" s="70" t="s">
        <v>288</v>
      </c>
      <c r="C42" s="70" t="s">
        <v>289</v>
      </c>
      <c r="D42" s="70" t="s">
        <v>69</v>
      </c>
      <c r="E42" s="70" t="s">
        <v>130</v>
      </c>
      <c r="F42" s="70" t="s">
        <v>131</v>
      </c>
      <c r="G42" s="70" t="s">
        <v>237</v>
      </c>
      <c r="H42" s="70" t="s">
        <v>238</v>
      </c>
      <c r="I42" s="83">
        <v>50000</v>
      </c>
      <c r="J42" s="83"/>
      <c r="K42" s="83"/>
      <c r="L42" s="83"/>
      <c r="M42" s="83"/>
      <c r="N42" s="83"/>
      <c r="O42" s="83"/>
      <c r="P42" s="83"/>
      <c r="Q42" s="83"/>
      <c r="R42" s="83">
        <v>50000</v>
      </c>
      <c r="S42" s="83">
        <v>50000</v>
      </c>
      <c r="T42" s="83"/>
      <c r="U42" s="83"/>
      <c r="V42" s="83"/>
      <c r="W42" s="83"/>
    </row>
    <row r="43" ht="21.75" customHeight="1" spans="1:23">
      <c r="A43" s="70" t="s">
        <v>279</v>
      </c>
      <c r="B43" s="70" t="s">
        <v>288</v>
      </c>
      <c r="C43" s="70" t="s">
        <v>289</v>
      </c>
      <c r="D43" s="70" t="s">
        <v>69</v>
      </c>
      <c r="E43" s="70" t="s">
        <v>130</v>
      </c>
      <c r="F43" s="70" t="s">
        <v>131</v>
      </c>
      <c r="G43" s="70" t="s">
        <v>247</v>
      </c>
      <c r="H43" s="70" t="s">
        <v>248</v>
      </c>
      <c r="I43" s="83">
        <v>80000</v>
      </c>
      <c r="J43" s="83"/>
      <c r="K43" s="83"/>
      <c r="L43" s="83"/>
      <c r="M43" s="83"/>
      <c r="N43" s="83"/>
      <c r="O43" s="83"/>
      <c r="P43" s="83"/>
      <c r="Q43" s="83"/>
      <c r="R43" s="83">
        <v>80000</v>
      </c>
      <c r="S43" s="83">
        <v>80000</v>
      </c>
      <c r="T43" s="83"/>
      <c r="U43" s="83"/>
      <c r="V43" s="83"/>
      <c r="W43" s="83"/>
    </row>
    <row r="44" ht="21.75" customHeight="1" spans="1:23">
      <c r="A44" s="70" t="s">
        <v>279</v>
      </c>
      <c r="B44" s="70" t="s">
        <v>288</v>
      </c>
      <c r="C44" s="70" t="s">
        <v>289</v>
      </c>
      <c r="D44" s="70" t="s">
        <v>69</v>
      </c>
      <c r="E44" s="70" t="s">
        <v>130</v>
      </c>
      <c r="F44" s="70" t="s">
        <v>131</v>
      </c>
      <c r="G44" s="70" t="s">
        <v>263</v>
      </c>
      <c r="H44" s="70" t="s">
        <v>264</v>
      </c>
      <c r="I44" s="83">
        <v>40000</v>
      </c>
      <c r="J44" s="83"/>
      <c r="K44" s="83"/>
      <c r="L44" s="83"/>
      <c r="M44" s="83"/>
      <c r="N44" s="83"/>
      <c r="O44" s="83"/>
      <c r="P44" s="83"/>
      <c r="Q44" s="83"/>
      <c r="R44" s="83">
        <v>40000</v>
      </c>
      <c r="S44" s="83">
        <v>40000</v>
      </c>
      <c r="T44" s="83"/>
      <c r="U44" s="83"/>
      <c r="V44" s="83"/>
      <c r="W44" s="83"/>
    </row>
    <row r="45" ht="21.75" customHeight="1" spans="1:23">
      <c r="A45" s="70" t="s">
        <v>279</v>
      </c>
      <c r="B45" s="70" t="s">
        <v>288</v>
      </c>
      <c r="C45" s="70" t="s">
        <v>289</v>
      </c>
      <c r="D45" s="70" t="s">
        <v>69</v>
      </c>
      <c r="E45" s="70" t="s">
        <v>130</v>
      </c>
      <c r="F45" s="70" t="s">
        <v>131</v>
      </c>
      <c r="G45" s="70" t="s">
        <v>265</v>
      </c>
      <c r="H45" s="70" t="s">
        <v>266</v>
      </c>
      <c r="I45" s="83">
        <v>60000</v>
      </c>
      <c r="J45" s="83"/>
      <c r="K45" s="83"/>
      <c r="L45" s="83"/>
      <c r="M45" s="83"/>
      <c r="N45" s="83"/>
      <c r="O45" s="83"/>
      <c r="P45" s="83"/>
      <c r="Q45" s="83"/>
      <c r="R45" s="83">
        <v>60000</v>
      </c>
      <c r="S45" s="83">
        <v>60000</v>
      </c>
      <c r="T45" s="83"/>
      <c r="U45" s="83"/>
      <c r="V45" s="83"/>
      <c r="W45" s="83"/>
    </row>
    <row r="46" ht="21.75" customHeight="1" spans="1:23">
      <c r="A46" s="70" t="s">
        <v>279</v>
      </c>
      <c r="B46" s="70" t="s">
        <v>288</v>
      </c>
      <c r="C46" s="70" t="s">
        <v>289</v>
      </c>
      <c r="D46" s="70" t="s">
        <v>69</v>
      </c>
      <c r="E46" s="70" t="s">
        <v>130</v>
      </c>
      <c r="F46" s="70" t="s">
        <v>131</v>
      </c>
      <c r="G46" s="70" t="s">
        <v>251</v>
      </c>
      <c r="H46" s="70" t="s">
        <v>252</v>
      </c>
      <c r="I46" s="83">
        <v>40000</v>
      </c>
      <c r="J46" s="83"/>
      <c r="K46" s="83"/>
      <c r="L46" s="83"/>
      <c r="M46" s="83"/>
      <c r="N46" s="83"/>
      <c r="O46" s="83"/>
      <c r="P46" s="83"/>
      <c r="Q46" s="83"/>
      <c r="R46" s="83">
        <v>40000</v>
      </c>
      <c r="S46" s="83">
        <v>40000</v>
      </c>
      <c r="T46" s="83"/>
      <c r="U46" s="83"/>
      <c r="V46" s="83"/>
      <c r="W46" s="83"/>
    </row>
    <row r="47" ht="21.75" customHeight="1" spans="1:23">
      <c r="A47" s="70" t="s">
        <v>279</v>
      </c>
      <c r="B47" s="70" t="s">
        <v>288</v>
      </c>
      <c r="C47" s="70" t="s">
        <v>289</v>
      </c>
      <c r="D47" s="70" t="s">
        <v>69</v>
      </c>
      <c r="E47" s="70" t="s">
        <v>130</v>
      </c>
      <c r="F47" s="70" t="s">
        <v>131</v>
      </c>
      <c r="G47" s="70" t="s">
        <v>267</v>
      </c>
      <c r="H47" s="70" t="s">
        <v>268</v>
      </c>
      <c r="I47" s="83">
        <v>120000</v>
      </c>
      <c r="J47" s="83"/>
      <c r="K47" s="83"/>
      <c r="L47" s="83"/>
      <c r="M47" s="83"/>
      <c r="N47" s="83"/>
      <c r="O47" s="83"/>
      <c r="P47" s="83"/>
      <c r="Q47" s="83"/>
      <c r="R47" s="83">
        <v>120000</v>
      </c>
      <c r="S47" s="83">
        <v>120000</v>
      </c>
      <c r="T47" s="83"/>
      <c r="U47" s="83"/>
      <c r="V47" s="83"/>
      <c r="W47" s="83"/>
    </row>
    <row r="48" ht="21.75" customHeight="1" spans="1:23">
      <c r="A48" s="70" t="s">
        <v>279</v>
      </c>
      <c r="B48" s="70" t="s">
        <v>288</v>
      </c>
      <c r="C48" s="70" t="s">
        <v>289</v>
      </c>
      <c r="D48" s="70" t="s">
        <v>69</v>
      </c>
      <c r="E48" s="70" t="s">
        <v>130</v>
      </c>
      <c r="F48" s="70" t="s">
        <v>131</v>
      </c>
      <c r="G48" s="70" t="s">
        <v>269</v>
      </c>
      <c r="H48" s="70" t="s">
        <v>270</v>
      </c>
      <c r="I48" s="83">
        <v>60000</v>
      </c>
      <c r="J48" s="83"/>
      <c r="K48" s="83"/>
      <c r="L48" s="83"/>
      <c r="M48" s="83"/>
      <c r="N48" s="83"/>
      <c r="O48" s="83"/>
      <c r="P48" s="83"/>
      <c r="Q48" s="83"/>
      <c r="R48" s="83">
        <v>60000</v>
      </c>
      <c r="S48" s="83">
        <v>60000</v>
      </c>
      <c r="T48" s="83"/>
      <c r="U48" s="83"/>
      <c r="V48" s="83"/>
      <c r="W48" s="83"/>
    </row>
    <row r="49" ht="21.75" customHeight="1" spans="1:23">
      <c r="A49" s="70" t="s">
        <v>279</v>
      </c>
      <c r="B49" s="70" t="s">
        <v>288</v>
      </c>
      <c r="C49" s="70" t="s">
        <v>289</v>
      </c>
      <c r="D49" s="70" t="s">
        <v>69</v>
      </c>
      <c r="E49" s="70" t="s">
        <v>130</v>
      </c>
      <c r="F49" s="70" t="s">
        <v>131</v>
      </c>
      <c r="G49" s="70" t="s">
        <v>271</v>
      </c>
      <c r="H49" s="70" t="s">
        <v>272</v>
      </c>
      <c r="I49" s="83">
        <v>5000</v>
      </c>
      <c r="J49" s="83"/>
      <c r="K49" s="83"/>
      <c r="L49" s="83"/>
      <c r="M49" s="83"/>
      <c r="N49" s="83"/>
      <c r="O49" s="83"/>
      <c r="P49" s="83"/>
      <c r="Q49" s="83"/>
      <c r="R49" s="83">
        <v>5000</v>
      </c>
      <c r="S49" s="83">
        <v>5000</v>
      </c>
      <c r="T49" s="83"/>
      <c r="U49" s="83"/>
      <c r="V49" s="83"/>
      <c r="W49" s="83"/>
    </row>
    <row r="50" ht="21.75" customHeight="1" spans="1:23">
      <c r="A50" s="70" t="s">
        <v>279</v>
      </c>
      <c r="B50" s="70" t="s">
        <v>288</v>
      </c>
      <c r="C50" s="70" t="s">
        <v>289</v>
      </c>
      <c r="D50" s="70" t="s">
        <v>69</v>
      </c>
      <c r="E50" s="70" t="s">
        <v>130</v>
      </c>
      <c r="F50" s="70" t="s">
        <v>131</v>
      </c>
      <c r="G50" s="70" t="s">
        <v>253</v>
      </c>
      <c r="H50" s="70" t="s">
        <v>254</v>
      </c>
      <c r="I50" s="83">
        <v>20000</v>
      </c>
      <c r="J50" s="83"/>
      <c r="K50" s="83"/>
      <c r="L50" s="83"/>
      <c r="M50" s="83"/>
      <c r="N50" s="83"/>
      <c r="O50" s="83"/>
      <c r="P50" s="83"/>
      <c r="Q50" s="83"/>
      <c r="R50" s="83">
        <v>20000</v>
      </c>
      <c r="S50" s="83">
        <v>20000</v>
      </c>
      <c r="T50" s="83"/>
      <c r="U50" s="83"/>
      <c r="V50" s="83"/>
      <c r="W50" s="83"/>
    </row>
    <row r="51" ht="21.75" customHeight="1" spans="1:23">
      <c r="A51" s="70" t="s">
        <v>279</v>
      </c>
      <c r="B51" s="70" t="s">
        <v>290</v>
      </c>
      <c r="C51" s="70" t="s">
        <v>291</v>
      </c>
      <c r="D51" s="70" t="s">
        <v>69</v>
      </c>
      <c r="E51" s="70" t="s">
        <v>104</v>
      </c>
      <c r="F51" s="70" t="s">
        <v>105</v>
      </c>
      <c r="G51" s="70" t="s">
        <v>237</v>
      </c>
      <c r="H51" s="70" t="s">
        <v>238</v>
      </c>
      <c r="I51" s="83">
        <v>120000</v>
      </c>
      <c r="J51" s="83"/>
      <c r="K51" s="83"/>
      <c r="L51" s="83"/>
      <c r="M51" s="83"/>
      <c r="N51" s="83"/>
      <c r="O51" s="83"/>
      <c r="P51" s="83"/>
      <c r="Q51" s="83"/>
      <c r="R51" s="83">
        <v>120000</v>
      </c>
      <c r="S51" s="83">
        <v>120000</v>
      </c>
      <c r="T51" s="83"/>
      <c r="U51" s="83"/>
      <c r="V51" s="83"/>
      <c r="W51" s="83"/>
    </row>
    <row r="52" ht="21.75" customHeight="1" spans="1:23">
      <c r="A52" s="70" t="s">
        <v>279</v>
      </c>
      <c r="B52" s="70" t="s">
        <v>290</v>
      </c>
      <c r="C52" s="70" t="s">
        <v>291</v>
      </c>
      <c r="D52" s="70" t="s">
        <v>69</v>
      </c>
      <c r="E52" s="70" t="s">
        <v>104</v>
      </c>
      <c r="F52" s="70" t="s">
        <v>105</v>
      </c>
      <c r="G52" s="70" t="s">
        <v>247</v>
      </c>
      <c r="H52" s="70" t="s">
        <v>248</v>
      </c>
      <c r="I52" s="83">
        <v>80000</v>
      </c>
      <c r="J52" s="83"/>
      <c r="K52" s="83"/>
      <c r="L52" s="83"/>
      <c r="M52" s="83"/>
      <c r="N52" s="83"/>
      <c r="O52" s="83"/>
      <c r="P52" s="83"/>
      <c r="Q52" s="83"/>
      <c r="R52" s="83">
        <v>80000</v>
      </c>
      <c r="S52" s="83">
        <v>80000</v>
      </c>
      <c r="T52" s="83"/>
      <c r="U52" s="83"/>
      <c r="V52" s="83"/>
      <c r="W52" s="83"/>
    </row>
    <row r="53" ht="21.75" customHeight="1" spans="1:23">
      <c r="A53" s="70" t="s">
        <v>279</v>
      </c>
      <c r="B53" s="70" t="s">
        <v>290</v>
      </c>
      <c r="C53" s="70" t="s">
        <v>291</v>
      </c>
      <c r="D53" s="70" t="s">
        <v>69</v>
      </c>
      <c r="E53" s="70" t="s">
        <v>104</v>
      </c>
      <c r="F53" s="70" t="s">
        <v>105</v>
      </c>
      <c r="G53" s="70" t="s">
        <v>249</v>
      </c>
      <c r="H53" s="70" t="s">
        <v>250</v>
      </c>
      <c r="I53" s="83">
        <v>30000</v>
      </c>
      <c r="J53" s="83"/>
      <c r="K53" s="83"/>
      <c r="L53" s="83"/>
      <c r="M53" s="83"/>
      <c r="N53" s="83"/>
      <c r="O53" s="83"/>
      <c r="P53" s="83"/>
      <c r="Q53" s="83"/>
      <c r="R53" s="83">
        <v>30000</v>
      </c>
      <c r="S53" s="83">
        <v>30000</v>
      </c>
      <c r="T53" s="83"/>
      <c r="U53" s="83"/>
      <c r="V53" s="83"/>
      <c r="W53" s="83"/>
    </row>
    <row r="54" ht="21.75" customHeight="1" spans="1:23">
      <c r="A54" s="70" t="s">
        <v>279</v>
      </c>
      <c r="B54" s="70" t="s">
        <v>290</v>
      </c>
      <c r="C54" s="70" t="s">
        <v>291</v>
      </c>
      <c r="D54" s="70" t="s">
        <v>69</v>
      </c>
      <c r="E54" s="70" t="s">
        <v>104</v>
      </c>
      <c r="F54" s="70" t="s">
        <v>105</v>
      </c>
      <c r="G54" s="70" t="s">
        <v>263</v>
      </c>
      <c r="H54" s="70" t="s">
        <v>264</v>
      </c>
      <c r="I54" s="83">
        <v>120000</v>
      </c>
      <c r="J54" s="83"/>
      <c r="K54" s="83"/>
      <c r="L54" s="83"/>
      <c r="M54" s="83"/>
      <c r="N54" s="83"/>
      <c r="O54" s="83"/>
      <c r="P54" s="83"/>
      <c r="Q54" s="83"/>
      <c r="R54" s="83">
        <v>120000</v>
      </c>
      <c r="S54" s="83">
        <v>120000</v>
      </c>
      <c r="T54" s="83"/>
      <c r="U54" s="83"/>
      <c r="V54" s="83"/>
      <c r="W54" s="83"/>
    </row>
    <row r="55" ht="21.75" customHeight="1" spans="1:23">
      <c r="A55" s="70" t="s">
        <v>279</v>
      </c>
      <c r="B55" s="70" t="s">
        <v>290</v>
      </c>
      <c r="C55" s="70" t="s">
        <v>291</v>
      </c>
      <c r="D55" s="70" t="s">
        <v>69</v>
      </c>
      <c r="E55" s="70" t="s">
        <v>104</v>
      </c>
      <c r="F55" s="70" t="s">
        <v>105</v>
      </c>
      <c r="G55" s="70" t="s">
        <v>265</v>
      </c>
      <c r="H55" s="70" t="s">
        <v>266</v>
      </c>
      <c r="I55" s="83">
        <v>300000</v>
      </c>
      <c r="J55" s="83"/>
      <c r="K55" s="83"/>
      <c r="L55" s="83"/>
      <c r="M55" s="83"/>
      <c r="N55" s="83"/>
      <c r="O55" s="83"/>
      <c r="P55" s="83"/>
      <c r="Q55" s="83"/>
      <c r="R55" s="83">
        <v>300000</v>
      </c>
      <c r="S55" s="83">
        <v>300000</v>
      </c>
      <c r="T55" s="83"/>
      <c r="U55" s="83"/>
      <c r="V55" s="83"/>
      <c r="W55" s="83"/>
    </row>
    <row r="56" ht="21.75" customHeight="1" spans="1:23">
      <c r="A56" s="70" t="s">
        <v>279</v>
      </c>
      <c r="B56" s="70" t="s">
        <v>290</v>
      </c>
      <c r="C56" s="70" t="s">
        <v>291</v>
      </c>
      <c r="D56" s="70" t="s">
        <v>69</v>
      </c>
      <c r="E56" s="70" t="s">
        <v>104</v>
      </c>
      <c r="F56" s="70" t="s">
        <v>105</v>
      </c>
      <c r="G56" s="70" t="s">
        <v>251</v>
      </c>
      <c r="H56" s="70" t="s">
        <v>252</v>
      </c>
      <c r="I56" s="83">
        <v>80000</v>
      </c>
      <c r="J56" s="83"/>
      <c r="K56" s="83"/>
      <c r="L56" s="83"/>
      <c r="M56" s="83"/>
      <c r="N56" s="83"/>
      <c r="O56" s="83"/>
      <c r="P56" s="83"/>
      <c r="Q56" s="83"/>
      <c r="R56" s="83">
        <v>80000</v>
      </c>
      <c r="S56" s="83">
        <v>80000</v>
      </c>
      <c r="T56" s="83"/>
      <c r="U56" s="83"/>
      <c r="V56" s="83"/>
      <c r="W56" s="83"/>
    </row>
    <row r="57" ht="21.75" customHeight="1" spans="1:23">
      <c r="A57" s="70" t="s">
        <v>279</v>
      </c>
      <c r="B57" s="70" t="s">
        <v>290</v>
      </c>
      <c r="C57" s="70" t="s">
        <v>291</v>
      </c>
      <c r="D57" s="70" t="s">
        <v>69</v>
      </c>
      <c r="E57" s="70" t="s">
        <v>104</v>
      </c>
      <c r="F57" s="70" t="s">
        <v>105</v>
      </c>
      <c r="G57" s="70" t="s">
        <v>267</v>
      </c>
      <c r="H57" s="70" t="s">
        <v>268</v>
      </c>
      <c r="I57" s="83">
        <v>450000</v>
      </c>
      <c r="J57" s="83"/>
      <c r="K57" s="83"/>
      <c r="L57" s="83"/>
      <c r="M57" s="83"/>
      <c r="N57" s="83"/>
      <c r="O57" s="83"/>
      <c r="P57" s="83"/>
      <c r="Q57" s="83"/>
      <c r="R57" s="83">
        <v>450000</v>
      </c>
      <c r="S57" s="83">
        <v>450000</v>
      </c>
      <c r="T57" s="83"/>
      <c r="U57" s="83"/>
      <c r="V57" s="83"/>
      <c r="W57" s="83"/>
    </row>
    <row r="58" ht="21.75" customHeight="1" spans="1:23">
      <c r="A58" s="70" t="s">
        <v>279</v>
      </c>
      <c r="B58" s="70" t="s">
        <v>290</v>
      </c>
      <c r="C58" s="70" t="s">
        <v>291</v>
      </c>
      <c r="D58" s="70" t="s">
        <v>69</v>
      </c>
      <c r="E58" s="70" t="s">
        <v>104</v>
      </c>
      <c r="F58" s="70" t="s">
        <v>105</v>
      </c>
      <c r="G58" s="70" t="s">
        <v>269</v>
      </c>
      <c r="H58" s="70" t="s">
        <v>270</v>
      </c>
      <c r="I58" s="83">
        <v>240000</v>
      </c>
      <c r="J58" s="83"/>
      <c r="K58" s="83"/>
      <c r="L58" s="83"/>
      <c r="M58" s="83"/>
      <c r="N58" s="83"/>
      <c r="O58" s="83"/>
      <c r="P58" s="83"/>
      <c r="Q58" s="83"/>
      <c r="R58" s="83">
        <v>240000</v>
      </c>
      <c r="S58" s="83">
        <v>240000</v>
      </c>
      <c r="T58" s="83"/>
      <c r="U58" s="83"/>
      <c r="V58" s="83"/>
      <c r="W58" s="83"/>
    </row>
    <row r="59" ht="21.75" customHeight="1" spans="1:23">
      <c r="A59" s="70" t="s">
        <v>279</v>
      </c>
      <c r="B59" s="70" t="s">
        <v>290</v>
      </c>
      <c r="C59" s="70" t="s">
        <v>291</v>
      </c>
      <c r="D59" s="70" t="s">
        <v>69</v>
      </c>
      <c r="E59" s="70" t="s">
        <v>104</v>
      </c>
      <c r="F59" s="70" t="s">
        <v>105</v>
      </c>
      <c r="G59" s="70" t="s">
        <v>271</v>
      </c>
      <c r="H59" s="70" t="s">
        <v>272</v>
      </c>
      <c r="I59" s="83">
        <v>60000</v>
      </c>
      <c r="J59" s="83"/>
      <c r="K59" s="83"/>
      <c r="L59" s="83"/>
      <c r="M59" s="83"/>
      <c r="N59" s="83"/>
      <c r="O59" s="83"/>
      <c r="P59" s="83"/>
      <c r="Q59" s="83"/>
      <c r="R59" s="83">
        <v>60000</v>
      </c>
      <c r="S59" s="83">
        <v>60000</v>
      </c>
      <c r="T59" s="83"/>
      <c r="U59" s="83"/>
      <c r="V59" s="83"/>
      <c r="W59" s="83"/>
    </row>
    <row r="60" ht="21.75" customHeight="1" spans="1:23">
      <c r="A60" s="70" t="s">
        <v>279</v>
      </c>
      <c r="B60" s="70" t="s">
        <v>290</v>
      </c>
      <c r="C60" s="70" t="s">
        <v>291</v>
      </c>
      <c r="D60" s="70" t="s">
        <v>69</v>
      </c>
      <c r="E60" s="70" t="s">
        <v>104</v>
      </c>
      <c r="F60" s="70" t="s">
        <v>105</v>
      </c>
      <c r="G60" s="70" t="s">
        <v>253</v>
      </c>
      <c r="H60" s="70" t="s">
        <v>254</v>
      </c>
      <c r="I60" s="83">
        <v>20000</v>
      </c>
      <c r="J60" s="83"/>
      <c r="K60" s="83"/>
      <c r="L60" s="83"/>
      <c r="M60" s="83"/>
      <c r="N60" s="83"/>
      <c r="O60" s="83"/>
      <c r="P60" s="83"/>
      <c r="Q60" s="83"/>
      <c r="R60" s="83">
        <v>20000</v>
      </c>
      <c r="S60" s="83">
        <v>20000</v>
      </c>
      <c r="T60" s="83"/>
      <c r="U60" s="83"/>
      <c r="V60" s="83"/>
      <c r="W60" s="83"/>
    </row>
    <row r="61" ht="21.75" customHeight="1" spans="1:23">
      <c r="A61" s="70" t="s">
        <v>279</v>
      </c>
      <c r="B61" s="70" t="s">
        <v>292</v>
      </c>
      <c r="C61" s="70" t="s">
        <v>293</v>
      </c>
      <c r="D61" s="70" t="s">
        <v>69</v>
      </c>
      <c r="E61" s="70" t="s">
        <v>104</v>
      </c>
      <c r="F61" s="70" t="s">
        <v>105</v>
      </c>
      <c r="G61" s="70" t="s">
        <v>237</v>
      </c>
      <c r="H61" s="70" t="s">
        <v>238</v>
      </c>
      <c r="I61" s="83">
        <v>100000</v>
      </c>
      <c r="J61" s="83"/>
      <c r="K61" s="83"/>
      <c r="L61" s="83"/>
      <c r="M61" s="83"/>
      <c r="N61" s="83"/>
      <c r="O61" s="83"/>
      <c r="P61" s="83"/>
      <c r="Q61" s="83"/>
      <c r="R61" s="83">
        <v>100000</v>
      </c>
      <c r="S61" s="83">
        <v>100000</v>
      </c>
      <c r="T61" s="83"/>
      <c r="U61" s="83"/>
      <c r="V61" s="83"/>
      <c r="W61" s="83"/>
    </row>
    <row r="62" ht="21.75" customHeight="1" spans="1:23">
      <c r="A62" s="70" t="s">
        <v>279</v>
      </c>
      <c r="B62" s="70" t="s">
        <v>292</v>
      </c>
      <c r="C62" s="70" t="s">
        <v>293</v>
      </c>
      <c r="D62" s="70" t="s">
        <v>69</v>
      </c>
      <c r="E62" s="70" t="s">
        <v>104</v>
      </c>
      <c r="F62" s="70" t="s">
        <v>105</v>
      </c>
      <c r="G62" s="70" t="s">
        <v>247</v>
      </c>
      <c r="H62" s="70" t="s">
        <v>248</v>
      </c>
      <c r="I62" s="83">
        <v>120000</v>
      </c>
      <c r="J62" s="83"/>
      <c r="K62" s="83"/>
      <c r="L62" s="83"/>
      <c r="M62" s="83"/>
      <c r="N62" s="83"/>
      <c r="O62" s="83"/>
      <c r="P62" s="83"/>
      <c r="Q62" s="83"/>
      <c r="R62" s="83">
        <v>120000</v>
      </c>
      <c r="S62" s="83">
        <v>120000</v>
      </c>
      <c r="T62" s="83"/>
      <c r="U62" s="83"/>
      <c r="V62" s="83"/>
      <c r="W62" s="83"/>
    </row>
    <row r="63" ht="21.75" customHeight="1" spans="1:23">
      <c r="A63" s="70" t="s">
        <v>279</v>
      </c>
      <c r="B63" s="70" t="s">
        <v>292</v>
      </c>
      <c r="C63" s="70" t="s">
        <v>293</v>
      </c>
      <c r="D63" s="70" t="s">
        <v>69</v>
      </c>
      <c r="E63" s="70" t="s">
        <v>104</v>
      </c>
      <c r="F63" s="70" t="s">
        <v>105</v>
      </c>
      <c r="G63" s="70" t="s">
        <v>263</v>
      </c>
      <c r="H63" s="70" t="s">
        <v>264</v>
      </c>
      <c r="I63" s="83">
        <v>120000</v>
      </c>
      <c r="J63" s="83"/>
      <c r="K63" s="83"/>
      <c r="L63" s="83"/>
      <c r="M63" s="83"/>
      <c r="N63" s="83"/>
      <c r="O63" s="83"/>
      <c r="P63" s="83"/>
      <c r="Q63" s="83"/>
      <c r="R63" s="83">
        <v>120000</v>
      </c>
      <c r="S63" s="83">
        <v>120000</v>
      </c>
      <c r="T63" s="83"/>
      <c r="U63" s="83"/>
      <c r="V63" s="83"/>
      <c r="W63" s="83"/>
    </row>
    <row r="64" ht="21.75" customHeight="1" spans="1:23">
      <c r="A64" s="70" t="s">
        <v>279</v>
      </c>
      <c r="B64" s="70" t="s">
        <v>292</v>
      </c>
      <c r="C64" s="70" t="s">
        <v>293</v>
      </c>
      <c r="D64" s="70" t="s">
        <v>69</v>
      </c>
      <c r="E64" s="70" t="s">
        <v>104</v>
      </c>
      <c r="F64" s="70" t="s">
        <v>105</v>
      </c>
      <c r="G64" s="70" t="s">
        <v>265</v>
      </c>
      <c r="H64" s="70" t="s">
        <v>266</v>
      </c>
      <c r="I64" s="83">
        <v>100000</v>
      </c>
      <c r="J64" s="83"/>
      <c r="K64" s="83"/>
      <c r="L64" s="83"/>
      <c r="M64" s="83"/>
      <c r="N64" s="83"/>
      <c r="O64" s="83"/>
      <c r="P64" s="83"/>
      <c r="Q64" s="83"/>
      <c r="R64" s="83">
        <v>100000</v>
      </c>
      <c r="S64" s="83">
        <v>100000</v>
      </c>
      <c r="T64" s="83"/>
      <c r="U64" s="83"/>
      <c r="V64" s="83"/>
      <c r="W64" s="83"/>
    </row>
    <row r="65" ht="21.75" customHeight="1" spans="1:23">
      <c r="A65" s="70" t="s">
        <v>279</v>
      </c>
      <c r="B65" s="70" t="s">
        <v>292</v>
      </c>
      <c r="C65" s="70" t="s">
        <v>293</v>
      </c>
      <c r="D65" s="70" t="s">
        <v>69</v>
      </c>
      <c r="E65" s="70" t="s">
        <v>104</v>
      </c>
      <c r="F65" s="70" t="s">
        <v>105</v>
      </c>
      <c r="G65" s="70" t="s">
        <v>251</v>
      </c>
      <c r="H65" s="70" t="s">
        <v>252</v>
      </c>
      <c r="I65" s="83">
        <v>100000</v>
      </c>
      <c r="J65" s="83"/>
      <c r="K65" s="83"/>
      <c r="L65" s="83"/>
      <c r="M65" s="83"/>
      <c r="N65" s="83"/>
      <c r="O65" s="83"/>
      <c r="P65" s="83"/>
      <c r="Q65" s="83"/>
      <c r="R65" s="83">
        <v>100000</v>
      </c>
      <c r="S65" s="83">
        <v>100000</v>
      </c>
      <c r="T65" s="83"/>
      <c r="U65" s="83"/>
      <c r="V65" s="83"/>
      <c r="W65" s="83"/>
    </row>
    <row r="66" ht="21.75" customHeight="1" spans="1:23">
      <c r="A66" s="70" t="s">
        <v>279</v>
      </c>
      <c r="B66" s="70" t="s">
        <v>292</v>
      </c>
      <c r="C66" s="70" t="s">
        <v>293</v>
      </c>
      <c r="D66" s="70" t="s">
        <v>69</v>
      </c>
      <c r="E66" s="70" t="s">
        <v>104</v>
      </c>
      <c r="F66" s="70" t="s">
        <v>105</v>
      </c>
      <c r="G66" s="70" t="s">
        <v>267</v>
      </c>
      <c r="H66" s="70" t="s">
        <v>268</v>
      </c>
      <c r="I66" s="83">
        <v>400000</v>
      </c>
      <c r="J66" s="83"/>
      <c r="K66" s="83"/>
      <c r="L66" s="83"/>
      <c r="M66" s="83"/>
      <c r="N66" s="83"/>
      <c r="O66" s="83"/>
      <c r="P66" s="83"/>
      <c r="Q66" s="83"/>
      <c r="R66" s="83">
        <v>400000</v>
      </c>
      <c r="S66" s="83">
        <v>400000</v>
      </c>
      <c r="T66" s="83"/>
      <c r="U66" s="83"/>
      <c r="V66" s="83"/>
      <c r="W66" s="83"/>
    </row>
    <row r="67" ht="21.75" customHeight="1" spans="1:23">
      <c r="A67" s="70" t="s">
        <v>279</v>
      </c>
      <c r="B67" s="70" t="s">
        <v>292</v>
      </c>
      <c r="C67" s="70" t="s">
        <v>293</v>
      </c>
      <c r="D67" s="70" t="s">
        <v>69</v>
      </c>
      <c r="E67" s="70" t="s">
        <v>104</v>
      </c>
      <c r="F67" s="70" t="s">
        <v>105</v>
      </c>
      <c r="G67" s="70" t="s">
        <v>269</v>
      </c>
      <c r="H67" s="70" t="s">
        <v>270</v>
      </c>
      <c r="I67" s="83">
        <v>320000</v>
      </c>
      <c r="J67" s="83"/>
      <c r="K67" s="83"/>
      <c r="L67" s="83"/>
      <c r="M67" s="83"/>
      <c r="N67" s="83"/>
      <c r="O67" s="83"/>
      <c r="P67" s="83"/>
      <c r="Q67" s="83"/>
      <c r="R67" s="83">
        <v>320000</v>
      </c>
      <c r="S67" s="83">
        <v>320000</v>
      </c>
      <c r="T67" s="83"/>
      <c r="U67" s="83"/>
      <c r="V67" s="83"/>
      <c r="W67" s="83"/>
    </row>
    <row r="68" ht="21.75" customHeight="1" spans="1:23">
      <c r="A68" s="70" t="s">
        <v>279</v>
      </c>
      <c r="B68" s="70" t="s">
        <v>292</v>
      </c>
      <c r="C68" s="70" t="s">
        <v>293</v>
      </c>
      <c r="D68" s="70" t="s">
        <v>69</v>
      </c>
      <c r="E68" s="70" t="s">
        <v>104</v>
      </c>
      <c r="F68" s="70" t="s">
        <v>105</v>
      </c>
      <c r="G68" s="70" t="s">
        <v>271</v>
      </c>
      <c r="H68" s="70" t="s">
        <v>272</v>
      </c>
      <c r="I68" s="83">
        <v>20000</v>
      </c>
      <c r="J68" s="83"/>
      <c r="K68" s="83"/>
      <c r="L68" s="83"/>
      <c r="M68" s="83"/>
      <c r="N68" s="83"/>
      <c r="O68" s="83"/>
      <c r="P68" s="83"/>
      <c r="Q68" s="83"/>
      <c r="R68" s="83">
        <v>20000</v>
      </c>
      <c r="S68" s="83">
        <v>20000</v>
      </c>
      <c r="T68" s="83"/>
      <c r="U68" s="83"/>
      <c r="V68" s="83"/>
      <c r="W68" s="83"/>
    </row>
    <row r="69" ht="21.75" customHeight="1" spans="1:23">
      <c r="A69" s="70" t="s">
        <v>279</v>
      </c>
      <c r="B69" s="70" t="s">
        <v>292</v>
      </c>
      <c r="C69" s="70" t="s">
        <v>293</v>
      </c>
      <c r="D69" s="70" t="s">
        <v>69</v>
      </c>
      <c r="E69" s="70" t="s">
        <v>104</v>
      </c>
      <c r="F69" s="70" t="s">
        <v>105</v>
      </c>
      <c r="G69" s="70" t="s">
        <v>253</v>
      </c>
      <c r="H69" s="70" t="s">
        <v>254</v>
      </c>
      <c r="I69" s="83">
        <v>20000</v>
      </c>
      <c r="J69" s="83"/>
      <c r="K69" s="83"/>
      <c r="L69" s="83"/>
      <c r="M69" s="83"/>
      <c r="N69" s="83"/>
      <c r="O69" s="83"/>
      <c r="P69" s="83"/>
      <c r="Q69" s="83"/>
      <c r="R69" s="83">
        <v>20000</v>
      </c>
      <c r="S69" s="83">
        <v>20000</v>
      </c>
      <c r="T69" s="83"/>
      <c r="U69" s="83"/>
      <c r="V69" s="83"/>
      <c r="W69" s="83"/>
    </row>
    <row r="70" ht="21.75" customHeight="1" spans="1:23">
      <c r="A70" s="70" t="s">
        <v>279</v>
      </c>
      <c r="B70" s="70" t="s">
        <v>294</v>
      </c>
      <c r="C70" s="70" t="s">
        <v>295</v>
      </c>
      <c r="D70" s="70" t="s">
        <v>69</v>
      </c>
      <c r="E70" s="70" t="s">
        <v>104</v>
      </c>
      <c r="F70" s="70" t="s">
        <v>105</v>
      </c>
      <c r="G70" s="70" t="s">
        <v>269</v>
      </c>
      <c r="H70" s="70" t="s">
        <v>270</v>
      </c>
      <c r="I70" s="83">
        <v>6300</v>
      </c>
      <c r="J70" s="83"/>
      <c r="K70" s="83"/>
      <c r="L70" s="83"/>
      <c r="M70" s="83"/>
      <c r="N70" s="83"/>
      <c r="O70" s="83"/>
      <c r="P70" s="83"/>
      <c r="Q70" s="83"/>
      <c r="R70" s="83">
        <v>6300</v>
      </c>
      <c r="S70" s="83">
        <v>6300</v>
      </c>
      <c r="T70" s="83"/>
      <c r="U70" s="83"/>
      <c r="V70" s="83"/>
      <c r="W70" s="83"/>
    </row>
    <row r="71" ht="21.75" customHeight="1" spans="1:23">
      <c r="A71" s="70" t="s">
        <v>279</v>
      </c>
      <c r="B71" s="70" t="s">
        <v>296</v>
      </c>
      <c r="C71" s="70" t="s">
        <v>297</v>
      </c>
      <c r="D71" s="70" t="s">
        <v>69</v>
      </c>
      <c r="E71" s="70" t="s">
        <v>104</v>
      </c>
      <c r="F71" s="70" t="s">
        <v>105</v>
      </c>
      <c r="G71" s="70" t="s">
        <v>237</v>
      </c>
      <c r="H71" s="70" t="s">
        <v>238</v>
      </c>
      <c r="I71" s="83">
        <v>30000</v>
      </c>
      <c r="J71" s="83"/>
      <c r="K71" s="83"/>
      <c r="L71" s="83"/>
      <c r="M71" s="83"/>
      <c r="N71" s="83"/>
      <c r="O71" s="83"/>
      <c r="P71" s="83"/>
      <c r="Q71" s="83"/>
      <c r="R71" s="83">
        <v>30000</v>
      </c>
      <c r="S71" s="83">
        <v>30000</v>
      </c>
      <c r="T71" s="83"/>
      <c r="U71" s="83"/>
      <c r="V71" s="83"/>
      <c r="W71" s="83"/>
    </row>
    <row r="72" ht="21.75" customHeight="1" spans="1:23">
      <c r="A72" s="70" t="s">
        <v>279</v>
      </c>
      <c r="B72" s="70" t="s">
        <v>296</v>
      </c>
      <c r="C72" s="70" t="s">
        <v>297</v>
      </c>
      <c r="D72" s="70" t="s">
        <v>69</v>
      </c>
      <c r="E72" s="70" t="s">
        <v>104</v>
      </c>
      <c r="F72" s="70" t="s">
        <v>105</v>
      </c>
      <c r="G72" s="70" t="s">
        <v>247</v>
      </c>
      <c r="H72" s="70" t="s">
        <v>248</v>
      </c>
      <c r="I72" s="83">
        <v>80000</v>
      </c>
      <c r="J72" s="83"/>
      <c r="K72" s="83"/>
      <c r="L72" s="83"/>
      <c r="M72" s="83"/>
      <c r="N72" s="83"/>
      <c r="O72" s="83"/>
      <c r="P72" s="83"/>
      <c r="Q72" s="83"/>
      <c r="R72" s="83">
        <v>80000</v>
      </c>
      <c r="S72" s="83">
        <v>80000</v>
      </c>
      <c r="T72" s="83"/>
      <c r="U72" s="83"/>
      <c r="V72" s="83"/>
      <c r="W72" s="83"/>
    </row>
    <row r="73" ht="21.75" customHeight="1" spans="1:23">
      <c r="A73" s="70" t="s">
        <v>279</v>
      </c>
      <c r="B73" s="70" t="s">
        <v>296</v>
      </c>
      <c r="C73" s="70" t="s">
        <v>297</v>
      </c>
      <c r="D73" s="70" t="s">
        <v>69</v>
      </c>
      <c r="E73" s="70" t="s">
        <v>104</v>
      </c>
      <c r="F73" s="70" t="s">
        <v>105</v>
      </c>
      <c r="G73" s="70" t="s">
        <v>249</v>
      </c>
      <c r="H73" s="70" t="s">
        <v>250</v>
      </c>
      <c r="I73" s="83">
        <v>20000</v>
      </c>
      <c r="J73" s="83"/>
      <c r="K73" s="83"/>
      <c r="L73" s="83"/>
      <c r="M73" s="83"/>
      <c r="N73" s="83"/>
      <c r="O73" s="83"/>
      <c r="P73" s="83"/>
      <c r="Q73" s="83"/>
      <c r="R73" s="83">
        <v>20000</v>
      </c>
      <c r="S73" s="83">
        <v>20000</v>
      </c>
      <c r="T73" s="83"/>
      <c r="U73" s="83"/>
      <c r="V73" s="83"/>
      <c r="W73" s="83"/>
    </row>
    <row r="74" ht="21.75" customHeight="1" spans="1:23">
      <c r="A74" s="70" t="s">
        <v>279</v>
      </c>
      <c r="B74" s="70" t="s">
        <v>296</v>
      </c>
      <c r="C74" s="70" t="s">
        <v>297</v>
      </c>
      <c r="D74" s="70" t="s">
        <v>69</v>
      </c>
      <c r="E74" s="70" t="s">
        <v>104</v>
      </c>
      <c r="F74" s="70" t="s">
        <v>105</v>
      </c>
      <c r="G74" s="70" t="s">
        <v>263</v>
      </c>
      <c r="H74" s="70" t="s">
        <v>264</v>
      </c>
      <c r="I74" s="83">
        <v>30000</v>
      </c>
      <c r="J74" s="83"/>
      <c r="K74" s="83"/>
      <c r="L74" s="83"/>
      <c r="M74" s="83"/>
      <c r="N74" s="83"/>
      <c r="O74" s="83"/>
      <c r="P74" s="83"/>
      <c r="Q74" s="83"/>
      <c r="R74" s="83">
        <v>30000</v>
      </c>
      <c r="S74" s="83">
        <v>30000</v>
      </c>
      <c r="T74" s="83"/>
      <c r="U74" s="83"/>
      <c r="V74" s="83"/>
      <c r="W74" s="83"/>
    </row>
    <row r="75" ht="21.75" customHeight="1" spans="1:23">
      <c r="A75" s="70" t="s">
        <v>279</v>
      </c>
      <c r="B75" s="70" t="s">
        <v>296</v>
      </c>
      <c r="C75" s="70" t="s">
        <v>297</v>
      </c>
      <c r="D75" s="70" t="s">
        <v>69</v>
      </c>
      <c r="E75" s="70" t="s">
        <v>104</v>
      </c>
      <c r="F75" s="70" t="s">
        <v>105</v>
      </c>
      <c r="G75" s="70" t="s">
        <v>251</v>
      </c>
      <c r="H75" s="70" t="s">
        <v>252</v>
      </c>
      <c r="I75" s="83">
        <v>30000</v>
      </c>
      <c r="J75" s="83"/>
      <c r="K75" s="83"/>
      <c r="L75" s="83"/>
      <c r="M75" s="83"/>
      <c r="N75" s="83"/>
      <c r="O75" s="83"/>
      <c r="P75" s="83"/>
      <c r="Q75" s="83"/>
      <c r="R75" s="83">
        <v>30000</v>
      </c>
      <c r="S75" s="83">
        <v>30000</v>
      </c>
      <c r="T75" s="83"/>
      <c r="U75" s="83"/>
      <c r="V75" s="83"/>
      <c r="W75" s="83"/>
    </row>
    <row r="76" ht="21.75" customHeight="1" spans="1:23">
      <c r="A76" s="70" t="s">
        <v>279</v>
      </c>
      <c r="B76" s="70" t="s">
        <v>296</v>
      </c>
      <c r="C76" s="70" t="s">
        <v>297</v>
      </c>
      <c r="D76" s="70" t="s">
        <v>69</v>
      </c>
      <c r="E76" s="70" t="s">
        <v>104</v>
      </c>
      <c r="F76" s="70" t="s">
        <v>105</v>
      </c>
      <c r="G76" s="70" t="s">
        <v>267</v>
      </c>
      <c r="H76" s="70" t="s">
        <v>268</v>
      </c>
      <c r="I76" s="83">
        <v>200000</v>
      </c>
      <c r="J76" s="83"/>
      <c r="K76" s="83"/>
      <c r="L76" s="83"/>
      <c r="M76" s="83"/>
      <c r="N76" s="83"/>
      <c r="O76" s="83"/>
      <c r="P76" s="83"/>
      <c r="Q76" s="83"/>
      <c r="R76" s="83">
        <v>200000</v>
      </c>
      <c r="S76" s="83">
        <v>200000</v>
      </c>
      <c r="T76" s="83"/>
      <c r="U76" s="83"/>
      <c r="V76" s="83"/>
      <c r="W76" s="83"/>
    </row>
    <row r="77" ht="21.75" customHeight="1" spans="1:23">
      <c r="A77" s="70" t="s">
        <v>279</v>
      </c>
      <c r="B77" s="70" t="s">
        <v>296</v>
      </c>
      <c r="C77" s="70" t="s">
        <v>297</v>
      </c>
      <c r="D77" s="70" t="s">
        <v>69</v>
      </c>
      <c r="E77" s="70" t="s">
        <v>104</v>
      </c>
      <c r="F77" s="70" t="s">
        <v>105</v>
      </c>
      <c r="G77" s="70" t="s">
        <v>269</v>
      </c>
      <c r="H77" s="70" t="s">
        <v>270</v>
      </c>
      <c r="I77" s="83">
        <v>80000</v>
      </c>
      <c r="J77" s="83"/>
      <c r="K77" s="83"/>
      <c r="L77" s="83"/>
      <c r="M77" s="83"/>
      <c r="N77" s="83"/>
      <c r="O77" s="83"/>
      <c r="P77" s="83"/>
      <c r="Q77" s="83"/>
      <c r="R77" s="83">
        <v>80000</v>
      </c>
      <c r="S77" s="83">
        <v>80000</v>
      </c>
      <c r="T77" s="83"/>
      <c r="U77" s="83"/>
      <c r="V77" s="83"/>
      <c r="W77" s="83"/>
    </row>
    <row r="78" ht="21.75" customHeight="1" spans="1:23">
      <c r="A78" s="70" t="s">
        <v>279</v>
      </c>
      <c r="B78" s="70" t="s">
        <v>296</v>
      </c>
      <c r="C78" s="70" t="s">
        <v>297</v>
      </c>
      <c r="D78" s="70" t="s">
        <v>69</v>
      </c>
      <c r="E78" s="70" t="s">
        <v>104</v>
      </c>
      <c r="F78" s="70" t="s">
        <v>105</v>
      </c>
      <c r="G78" s="70" t="s">
        <v>271</v>
      </c>
      <c r="H78" s="70" t="s">
        <v>272</v>
      </c>
      <c r="I78" s="83">
        <v>15000</v>
      </c>
      <c r="J78" s="83"/>
      <c r="K78" s="83"/>
      <c r="L78" s="83"/>
      <c r="M78" s="83"/>
      <c r="N78" s="83"/>
      <c r="O78" s="83"/>
      <c r="P78" s="83"/>
      <c r="Q78" s="83"/>
      <c r="R78" s="83">
        <v>15000</v>
      </c>
      <c r="S78" s="83">
        <v>15000</v>
      </c>
      <c r="T78" s="83"/>
      <c r="U78" s="83"/>
      <c r="V78" s="83"/>
      <c r="W78" s="83"/>
    </row>
    <row r="79" ht="21.75" customHeight="1" spans="1:23">
      <c r="A79" s="70" t="s">
        <v>279</v>
      </c>
      <c r="B79" s="70" t="s">
        <v>296</v>
      </c>
      <c r="C79" s="70" t="s">
        <v>297</v>
      </c>
      <c r="D79" s="70" t="s">
        <v>69</v>
      </c>
      <c r="E79" s="70" t="s">
        <v>104</v>
      </c>
      <c r="F79" s="70" t="s">
        <v>105</v>
      </c>
      <c r="G79" s="70" t="s">
        <v>253</v>
      </c>
      <c r="H79" s="70" t="s">
        <v>254</v>
      </c>
      <c r="I79" s="83">
        <v>10000</v>
      </c>
      <c r="J79" s="83"/>
      <c r="K79" s="83"/>
      <c r="L79" s="83"/>
      <c r="M79" s="83"/>
      <c r="N79" s="83"/>
      <c r="O79" s="83"/>
      <c r="P79" s="83"/>
      <c r="Q79" s="83"/>
      <c r="R79" s="83">
        <v>10000</v>
      </c>
      <c r="S79" s="83">
        <v>10000</v>
      </c>
      <c r="T79" s="83"/>
      <c r="U79" s="83"/>
      <c r="V79" s="83"/>
      <c r="W79" s="83"/>
    </row>
    <row r="80" ht="18.75" customHeight="1" spans="1:23">
      <c r="A80" s="33" t="s">
        <v>176</v>
      </c>
      <c r="B80" s="34"/>
      <c r="C80" s="34"/>
      <c r="D80" s="34"/>
      <c r="E80" s="34"/>
      <c r="F80" s="34"/>
      <c r="G80" s="34"/>
      <c r="H80" s="35"/>
      <c r="I80" s="83">
        <v>10552300</v>
      </c>
      <c r="J80" s="83"/>
      <c r="K80" s="83"/>
      <c r="L80" s="83"/>
      <c r="M80" s="83"/>
      <c r="N80" s="83"/>
      <c r="O80" s="83"/>
      <c r="P80" s="83"/>
      <c r="Q80" s="83"/>
      <c r="R80" s="83">
        <v>10552300</v>
      </c>
      <c r="S80" s="83">
        <v>9552300</v>
      </c>
      <c r="T80" s="83"/>
      <c r="U80" s="83"/>
      <c r="V80" s="83"/>
      <c r="W80" s="83">
        <v>1000000</v>
      </c>
    </row>
  </sheetData>
  <mergeCells count="28">
    <mergeCell ref="A2:W2"/>
    <mergeCell ref="A3:H3"/>
    <mergeCell ref="J4:M4"/>
    <mergeCell ref="N4:P4"/>
    <mergeCell ref="R4:W4"/>
    <mergeCell ref="A80:H8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3"/>
  <sheetViews>
    <sheetView showZeros="0" topLeftCell="A64" workbookViewId="0">
      <selection activeCell="B61" sqref="B61:B6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22.875" customWidth="1"/>
  </cols>
  <sheetData>
    <row r="1" ht="18" customHeight="1" spans="1:10">
      <c r="J1" s="2" t="s">
        <v>298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"单位名称："&amp;"昆明市新质生产力促进中心"</f>
        <v>单位名称：昆明市新质生产力促进中心</v>
      </c>
    </row>
    <row r="4" ht="44.25" customHeight="1" spans="1:10">
      <c r="A4" s="68" t="s">
        <v>299</v>
      </c>
      <c r="B4" s="68" t="s">
        <v>300</v>
      </c>
      <c r="C4" s="68" t="s">
        <v>301</v>
      </c>
      <c r="D4" s="68" t="s">
        <v>302</v>
      </c>
      <c r="E4" s="68" t="s">
        <v>303</v>
      </c>
      <c r="F4" s="69" t="s">
        <v>304</v>
      </c>
      <c r="G4" s="68" t="s">
        <v>305</v>
      </c>
      <c r="H4" s="69" t="s">
        <v>306</v>
      </c>
      <c r="I4" s="69" t="s">
        <v>307</v>
      </c>
      <c r="J4" s="68" t="s">
        <v>308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69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33" t="s">
        <v>278</v>
      </c>
      <c r="B7" s="20" t="s">
        <v>309</v>
      </c>
      <c r="C7" s="20" t="s">
        <v>310</v>
      </c>
      <c r="D7" s="20" t="s">
        <v>311</v>
      </c>
      <c r="E7" s="29" t="s">
        <v>312</v>
      </c>
      <c r="F7" s="20" t="s">
        <v>313</v>
      </c>
      <c r="G7" s="29" t="s">
        <v>314</v>
      </c>
      <c r="H7" s="20" t="s">
        <v>315</v>
      </c>
      <c r="I7" s="20" t="s">
        <v>316</v>
      </c>
      <c r="J7" s="29" t="s">
        <v>317</v>
      </c>
    </row>
    <row r="8" ht="42" customHeight="1" spans="1:10">
      <c r="A8" s="133" t="s">
        <v>278</v>
      </c>
      <c r="B8" s="20" t="s">
        <v>309</v>
      </c>
      <c r="C8" s="20" t="s">
        <v>310</v>
      </c>
      <c r="D8" s="20" t="s">
        <v>311</v>
      </c>
      <c r="E8" s="29" t="s">
        <v>318</v>
      </c>
      <c r="F8" s="20" t="s">
        <v>319</v>
      </c>
      <c r="G8" s="29" t="s">
        <v>320</v>
      </c>
      <c r="H8" s="20" t="s">
        <v>321</v>
      </c>
      <c r="I8" s="20" t="s">
        <v>316</v>
      </c>
      <c r="J8" s="29" t="s">
        <v>322</v>
      </c>
    </row>
    <row r="9" ht="42" customHeight="1" spans="1:10">
      <c r="A9" s="133" t="s">
        <v>278</v>
      </c>
      <c r="B9" s="20" t="s">
        <v>309</v>
      </c>
      <c r="C9" s="20" t="s">
        <v>310</v>
      </c>
      <c r="D9" s="20" t="s">
        <v>311</v>
      </c>
      <c r="E9" s="29" t="s">
        <v>323</v>
      </c>
      <c r="F9" s="20" t="s">
        <v>324</v>
      </c>
      <c r="G9" s="29" t="s">
        <v>325</v>
      </c>
      <c r="H9" s="20" t="s">
        <v>326</v>
      </c>
      <c r="I9" s="20" t="s">
        <v>327</v>
      </c>
      <c r="J9" s="29" t="s">
        <v>328</v>
      </c>
    </row>
    <row r="10" ht="42" customHeight="1" spans="1:10">
      <c r="A10" s="133" t="s">
        <v>278</v>
      </c>
      <c r="B10" s="20" t="s">
        <v>309</v>
      </c>
      <c r="C10" s="20" t="s">
        <v>310</v>
      </c>
      <c r="D10" s="20" t="s">
        <v>311</v>
      </c>
      <c r="E10" s="29" t="s">
        <v>329</v>
      </c>
      <c r="F10" s="20" t="s">
        <v>324</v>
      </c>
      <c r="G10" s="29" t="s">
        <v>330</v>
      </c>
      <c r="H10" s="20" t="s">
        <v>326</v>
      </c>
      <c r="I10" s="20" t="s">
        <v>327</v>
      </c>
      <c r="J10" s="29" t="s">
        <v>328</v>
      </c>
    </row>
    <row r="11" ht="42" customHeight="1" spans="1:10">
      <c r="A11" s="133" t="s">
        <v>278</v>
      </c>
      <c r="B11" s="20" t="s">
        <v>309</v>
      </c>
      <c r="C11" s="20" t="s">
        <v>310</v>
      </c>
      <c r="D11" s="20" t="s">
        <v>311</v>
      </c>
      <c r="E11" s="29" t="s">
        <v>331</v>
      </c>
      <c r="F11" s="20" t="s">
        <v>324</v>
      </c>
      <c r="G11" s="29" t="s">
        <v>332</v>
      </c>
      <c r="H11" s="20" t="s">
        <v>333</v>
      </c>
      <c r="I11" s="20" t="s">
        <v>327</v>
      </c>
      <c r="J11" s="29" t="s">
        <v>334</v>
      </c>
    </row>
    <row r="12" ht="42" customHeight="1" spans="1:10">
      <c r="A12" s="133" t="s">
        <v>278</v>
      </c>
      <c r="B12" s="20" t="s">
        <v>309</v>
      </c>
      <c r="C12" s="20" t="s">
        <v>310</v>
      </c>
      <c r="D12" s="20" t="s">
        <v>335</v>
      </c>
      <c r="E12" s="29" t="s">
        <v>336</v>
      </c>
      <c r="F12" s="20" t="s">
        <v>324</v>
      </c>
      <c r="G12" s="29" t="s">
        <v>337</v>
      </c>
      <c r="H12" s="20" t="s">
        <v>333</v>
      </c>
      <c r="I12" s="20" t="s">
        <v>316</v>
      </c>
      <c r="J12" s="29" t="s">
        <v>338</v>
      </c>
    </row>
    <row r="13" ht="42" customHeight="1" spans="1:10">
      <c r="A13" s="133" t="s">
        <v>278</v>
      </c>
      <c r="B13" s="20" t="s">
        <v>309</v>
      </c>
      <c r="C13" s="20" t="s">
        <v>310</v>
      </c>
      <c r="D13" s="20" t="s">
        <v>335</v>
      </c>
      <c r="E13" s="29" t="s">
        <v>339</v>
      </c>
      <c r="F13" s="20" t="s">
        <v>324</v>
      </c>
      <c r="G13" s="29" t="s">
        <v>340</v>
      </c>
      <c r="H13" s="20" t="s">
        <v>341</v>
      </c>
      <c r="I13" s="20" t="s">
        <v>327</v>
      </c>
      <c r="J13" s="29" t="s">
        <v>338</v>
      </c>
    </row>
    <row r="14" ht="42" customHeight="1" spans="1:10">
      <c r="A14" s="133" t="s">
        <v>278</v>
      </c>
      <c r="B14" s="20" t="s">
        <v>309</v>
      </c>
      <c r="C14" s="20" t="s">
        <v>310</v>
      </c>
      <c r="D14" s="20" t="s">
        <v>335</v>
      </c>
      <c r="E14" s="29" t="s">
        <v>342</v>
      </c>
      <c r="F14" s="20" t="s">
        <v>324</v>
      </c>
      <c r="G14" s="29" t="s">
        <v>343</v>
      </c>
      <c r="H14" s="20" t="s">
        <v>326</v>
      </c>
      <c r="I14" s="20" t="s">
        <v>327</v>
      </c>
      <c r="J14" s="29" t="s">
        <v>338</v>
      </c>
    </row>
    <row r="15" ht="42" customHeight="1" spans="1:10">
      <c r="A15" s="133" t="s">
        <v>278</v>
      </c>
      <c r="B15" s="20" t="s">
        <v>309</v>
      </c>
      <c r="C15" s="20" t="s">
        <v>344</v>
      </c>
      <c r="D15" s="20" t="s">
        <v>345</v>
      </c>
      <c r="E15" s="29" t="s">
        <v>346</v>
      </c>
      <c r="F15" s="20" t="s">
        <v>324</v>
      </c>
      <c r="G15" s="29" t="s">
        <v>347</v>
      </c>
      <c r="H15" s="20" t="s">
        <v>326</v>
      </c>
      <c r="I15" s="20" t="s">
        <v>327</v>
      </c>
      <c r="J15" s="29" t="s">
        <v>338</v>
      </c>
    </row>
    <row r="16" ht="42" customHeight="1" spans="1:10">
      <c r="A16" s="133" t="s">
        <v>278</v>
      </c>
      <c r="B16" s="20" t="s">
        <v>309</v>
      </c>
      <c r="C16" s="20" t="s">
        <v>344</v>
      </c>
      <c r="D16" s="20" t="s">
        <v>348</v>
      </c>
      <c r="E16" s="29" t="s">
        <v>349</v>
      </c>
      <c r="F16" s="20" t="s">
        <v>324</v>
      </c>
      <c r="G16" s="29" t="s">
        <v>350</v>
      </c>
      <c r="H16" s="20" t="s">
        <v>351</v>
      </c>
      <c r="I16" s="20" t="s">
        <v>316</v>
      </c>
      <c r="J16" s="29" t="s">
        <v>338</v>
      </c>
    </row>
    <row r="17" ht="42" customHeight="1" spans="1:10">
      <c r="A17" s="133" t="s">
        <v>278</v>
      </c>
      <c r="B17" s="20" t="s">
        <v>309</v>
      </c>
      <c r="C17" s="20" t="s">
        <v>344</v>
      </c>
      <c r="D17" s="20" t="s">
        <v>348</v>
      </c>
      <c r="E17" s="29" t="s">
        <v>352</v>
      </c>
      <c r="F17" s="20" t="s">
        <v>324</v>
      </c>
      <c r="G17" s="29" t="s">
        <v>353</v>
      </c>
      <c r="H17" s="20" t="s">
        <v>354</v>
      </c>
      <c r="I17" s="20" t="s">
        <v>327</v>
      </c>
      <c r="J17" s="29" t="s">
        <v>338</v>
      </c>
    </row>
    <row r="18" ht="42" customHeight="1" spans="1:10">
      <c r="A18" s="133" t="s">
        <v>278</v>
      </c>
      <c r="B18" s="20" t="s">
        <v>309</v>
      </c>
      <c r="C18" s="20" t="s">
        <v>355</v>
      </c>
      <c r="D18" s="20" t="s">
        <v>356</v>
      </c>
      <c r="E18" s="29" t="s">
        <v>357</v>
      </c>
      <c r="F18" s="20" t="s">
        <v>324</v>
      </c>
      <c r="G18" s="29" t="s">
        <v>358</v>
      </c>
      <c r="H18" s="20" t="s">
        <v>359</v>
      </c>
      <c r="I18" s="20" t="s">
        <v>316</v>
      </c>
      <c r="J18" s="29" t="s">
        <v>338</v>
      </c>
    </row>
    <row r="19" ht="42" customHeight="1" spans="1:10">
      <c r="A19" s="133" t="s">
        <v>289</v>
      </c>
      <c r="B19" s="20" t="s">
        <v>360</v>
      </c>
      <c r="C19" s="20" t="s">
        <v>310</v>
      </c>
      <c r="D19" s="20" t="s">
        <v>311</v>
      </c>
      <c r="E19" s="29" t="s">
        <v>361</v>
      </c>
      <c r="F19" s="20" t="s">
        <v>324</v>
      </c>
      <c r="G19" s="29" t="s">
        <v>85</v>
      </c>
      <c r="H19" s="20" t="s">
        <v>362</v>
      </c>
      <c r="I19" s="20" t="s">
        <v>327</v>
      </c>
      <c r="J19" s="29" t="s">
        <v>363</v>
      </c>
    </row>
    <row r="20" ht="42" customHeight="1" spans="1:10">
      <c r="A20" s="133" t="s">
        <v>289</v>
      </c>
      <c r="B20" s="20" t="s">
        <v>364</v>
      </c>
      <c r="C20" s="20" t="s">
        <v>310</v>
      </c>
      <c r="D20" s="20" t="s">
        <v>335</v>
      </c>
      <c r="E20" s="29" t="s">
        <v>365</v>
      </c>
      <c r="F20" s="20" t="s">
        <v>324</v>
      </c>
      <c r="G20" s="29" t="s">
        <v>83</v>
      </c>
      <c r="H20" s="20" t="s">
        <v>341</v>
      </c>
      <c r="I20" s="20" t="s">
        <v>327</v>
      </c>
      <c r="J20" s="29" t="s">
        <v>366</v>
      </c>
    </row>
    <row r="21" ht="42" customHeight="1" spans="1:10">
      <c r="A21" s="133" t="s">
        <v>289</v>
      </c>
      <c r="B21" s="20" t="s">
        <v>364</v>
      </c>
      <c r="C21" s="20" t="s">
        <v>310</v>
      </c>
      <c r="D21" s="20" t="s">
        <v>367</v>
      </c>
      <c r="E21" s="29" t="s">
        <v>368</v>
      </c>
      <c r="F21" s="20" t="s">
        <v>313</v>
      </c>
      <c r="G21" s="29" t="s">
        <v>81</v>
      </c>
      <c r="H21" s="20" t="s">
        <v>369</v>
      </c>
      <c r="I21" s="20" t="s">
        <v>327</v>
      </c>
      <c r="J21" s="29" t="s">
        <v>370</v>
      </c>
    </row>
    <row r="22" ht="42" customHeight="1" spans="1:10">
      <c r="A22" s="133" t="s">
        <v>289</v>
      </c>
      <c r="B22" s="20" t="s">
        <v>364</v>
      </c>
      <c r="C22" s="20" t="s">
        <v>344</v>
      </c>
      <c r="D22" s="20" t="s">
        <v>345</v>
      </c>
      <c r="E22" s="29" t="s">
        <v>371</v>
      </c>
      <c r="F22" s="20" t="s">
        <v>324</v>
      </c>
      <c r="G22" s="29" t="s">
        <v>88</v>
      </c>
      <c r="H22" s="20" t="s">
        <v>372</v>
      </c>
      <c r="I22" s="20" t="s">
        <v>327</v>
      </c>
      <c r="J22" s="29" t="s">
        <v>373</v>
      </c>
    </row>
    <row r="23" ht="42" customHeight="1" spans="1:10">
      <c r="A23" s="133" t="s">
        <v>289</v>
      </c>
      <c r="B23" s="20" t="s">
        <v>364</v>
      </c>
      <c r="C23" s="20" t="s">
        <v>344</v>
      </c>
      <c r="D23" s="20" t="s">
        <v>348</v>
      </c>
      <c r="E23" s="29" t="s">
        <v>374</v>
      </c>
      <c r="F23" s="20" t="s">
        <v>324</v>
      </c>
      <c r="G23" s="29" t="s">
        <v>85</v>
      </c>
      <c r="H23" s="20" t="s">
        <v>326</v>
      </c>
      <c r="I23" s="20" t="s">
        <v>327</v>
      </c>
      <c r="J23" s="29" t="s">
        <v>375</v>
      </c>
    </row>
    <row r="24" ht="42" customHeight="1" spans="1:10">
      <c r="A24" s="133" t="s">
        <v>289</v>
      </c>
      <c r="B24" s="20" t="s">
        <v>364</v>
      </c>
      <c r="C24" s="20" t="s">
        <v>344</v>
      </c>
      <c r="D24" s="20" t="s">
        <v>376</v>
      </c>
      <c r="E24" s="29" t="s">
        <v>377</v>
      </c>
      <c r="F24" s="20" t="s">
        <v>324</v>
      </c>
      <c r="G24" s="29" t="s">
        <v>88</v>
      </c>
      <c r="H24" s="20" t="s">
        <v>372</v>
      </c>
      <c r="I24" s="20" t="s">
        <v>327</v>
      </c>
      <c r="J24" s="29" t="s">
        <v>378</v>
      </c>
    </row>
    <row r="25" ht="42" customHeight="1" spans="1:10">
      <c r="A25" s="133" t="s">
        <v>289</v>
      </c>
      <c r="B25" s="20" t="s">
        <v>364</v>
      </c>
      <c r="C25" s="20" t="s">
        <v>355</v>
      </c>
      <c r="D25" s="20" t="s">
        <v>356</v>
      </c>
      <c r="E25" s="29" t="s">
        <v>379</v>
      </c>
      <c r="F25" s="20" t="s">
        <v>324</v>
      </c>
      <c r="G25" s="29" t="s">
        <v>380</v>
      </c>
      <c r="H25" s="20" t="s">
        <v>359</v>
      </c>
      <c r="I25" s="20" t="s">
        <v>316</v>
      </c>
      <c r="J25" s="29" t="s">
        <v>381</v>
      </c>
    </row>
    <row r="26" ht="42" customHeight="1" spans="1:10">
      <c r="A26" s="133" t="s">
        <v>291</v>
      </c>
      <c r="B26" s="20" t="s">
        <v>382</v>
      </c>
      <c r="C26" s="20" t="s">
        <v>310</v>
      </c>
      <c r="D26" s="20" t="s">
        <v>311</v>
      </c>
      <c r="E26" s="29" t="s">
        <v>383</v>
      </c>
      <c r="F26" s="20" t="s">
        <v>384</v>
      </c>
      <c r="G26" s="29" t="s">
        <v>82</v>
      </c>
      <c r="H26" s="20" t="s">
        <v>351</v>
      </c>
      <c r="I26" s="20" t="s">
        <v>327</v>
      </c>
      <c r="J26" s="29" t="s">
        <v>385</v>
      </c>
    </row>
    <row r="27" ht="42" customHeight="1" spans="1:10">
      <c r="A27" s="133" t="s">
        <v>291</v>
      </c>
      <c r="B27" s="20" t="s">
        <v>386</v>
      </c>
      <c r="C27" s="20" t="s">
        <v>310</v>
      </c>
      <c r="D27" s="20" t="s">
        <v>335</v>
      </c>
      <c r="E27" s="29" t="s">
        <v>387</v>
      </c>
      <c r="F27" s="20" t="s">
        <v>319</v>
      </c>
      <c r="G27" s="29" t="s">
        <v>388</v>
      </c>
      <c r="H27" s="20" t="s">
        <v>359</v>
      </c>
      <c r="I27" s="20" t="s">
        <v>327</v>
      </c>
      <c r="J27" s="29" t="s">
        <v>387</v>
      </c>
    </row>
    <row r="28" ht="42" customHeight="1" spans="1:10">
      <c r="A28" s="133" t="s">
        <v>291</v>
      </c>
      <c r="B28" s="20" t="s">
        <v>386</v>
      </c>
      <c r="C28" s="20" t="s">
        <v>310</v>
      </c>
      <c r="D28" s="20" t="s">
        <v>367</v>
      </c>
      <c r="E28" s="29" t="s">
        <v>389</v>
      </c>
      <c r="F28" s="20" t="s">
        <v>313</v>
      </c>
      <c r="G28" s="29" t="s">
        <v>81</v>
      </c>
      <c r="H28" s="20" t="s">
        <v>369</v>
      </c>
      <c r="I28" s="20" t="s">
        <v>327</v>
      </c>
      <c r="J28" s="29" t="s">
        <v>390</v>
      </c>
    </row>
    <row r="29" ht="42" customHeight="1" spans="1:10">
      <c r="A29" s="133" t="s">
        <v>291</v>
      </c>
      <c r="B29" s="20" t="s">
        <v>386</v>
      </c>
      <c r="C29" s="20" t="s">
        <v>344</v>
      </c>
      <c r="D29" s="20" t="s">
        <v>345</v>
      </c>
      <c r="E29" s="29" t="s">
        <v>391</v>
      </c>
      <c r="F29" s="20" t="s">
        <v>319</v>
      </c>
      <c r="G29" s="29" t="s">
        <v>392</v>
      </c>
      <c r="H29" s="20" t="s">
        <v>372</v>
      </c>
      <c r="I29" s="20" t="s">
        <v>327</v>
      </c>
      <c r="J29" s="29" t="s">
        <v>393</v>
      </c>
    </row>
    <row r="30" ht="42" customHeight="1" spans="1:10">
      <c r="A30" s="133" t="s">
        <v>291</v>
      </c>
      <c r="B30" s="20" t="s">
        <v>386</v>
      </c>
      <c r="C30" s="20" t="s">
        <v>344</v>
      </c>
      <c r="D30" s="20" t="s">
        <v>348</v>
      </c>
      <c r="E30" s="29" t="s">
        <v>394</v>
      </c>
      <c r="F30" s="20" t="s">
        <v>319</v>
      </c>
      <c r="G30" s="29" t="s">
        <v>395</v>
      </c>
      <c r="H30" s="20" t="s">
        <v>354</v>
      </c>
      <c r="I30" s="20" t="s">
        <v>327</v>
      </c>
      <c r="J30" s="29" t="s">
        <v>396</v>
      </c>
    </row>
    <row r="31" ht="42" customHeight="1" spans="1:10">
      <c r="A31" s="133" t="s">
        <v>291</v>
      </c>
      <c r="B31" s="20" t="s">
        <v>386</v>
      </c>
      <c r="C31" s="20" t="s">
        <v>355</v>
      </c>
      <c r="D31" s="20" t="s">
        <v>356</v>
      </c>
      <c r="E31" s="29" t="s">
        <v>397</v>
      </c>
      <c r="F31" s="20" t="s">
        <v>324</v>
      </c>
      <c r="G31" s="29" t="s">
        <v>380</v>
      </c>
      <c r="H31" s="20" t="s">
        <v>359</v>
      </c>
      <c r="I31" s="20" t="s">
        <v>327</v>
      </c>
      <c r="J31" s="29" t="s">
        <v>398</v>
      </c>
    </row>
    <row r="32" ht="42" customHeight="1" spans="1:10">
      <c r="A32" s="133" t="s">
        <v>293</v>
      </c>
      <c r="B32" s="20" t="s">
        <v>399</v>
      </c>
      <c r="C32" s="20" t="s">
        <v>310</v>
      </c>
      <c r="D32" s="20" t="s">
        <v>311</v>
      </c>
      <c r="E32" s="29" t="s">
        <v>400</v>
      </c>
      <c r="F32" s="20" t="s">
        <v>324</v>
      </c>
      <c r="G32" s="29" t="s">
        <v>401</v>
      </c>
      <c r="H32" s="20" t="s">
        <v>402</v>
      </c>
      <c r="I32" s="20" t="s">
        <v>327</v>
      </c>
      <c r="J32" s="29" t="s">
        <v>403</v>
      </c>
    </row>
    <row r="33" ht="42" customHeight="1" spans="1:10">
      <c r="A33" s="133" t="s">
        <v>293</v>
      </c>
      <c r="B33" s="20" t="s">
        <v>399</v>
      </c>
      <c r="C33" s="20" t="s">
        <v>310</v>
      </c>
      <c r="D33" s="20" t="s">
        <v>311</v>
      </c>
      <c r="E33" s="29" t="s">
        <v>404</v>
      </c>
      <c r="F33" s="20" t="s">
        <v>324</v>
      </c>
      <c r="G33" s="29" t="s">
        <v>90</v>
      </c>
      <c r="H33" s="20" t="s">
        <v>326</v>
      </c>
      <c r="I33" s="20" t="s">
        <v>327</v>
      </c>
      <c r="J33" s="29" t="s">
        <v>405</v>
      </c>
    </row>
    <row r="34" ht="67.5" spans="1:10">
      <c r="A34" s="133" t="s">
        <v>293</v>
      </c>
      <c r="B34" s="20" t="s">
        <v>399</v>
      </c>
      <c r="C34" s="20" t="s">
        <v>310</v>
      </c>
      <c r="D34" s="20" t="s">
        <v>335</v>
      </c>
      <c r="E34" s="29" t="s">
        <v>406</v>
      </c>
      <c r="F34" s="20" t="s">
        <v>313</v>
      </c>
      <c r="G34" s="29" t="s">
        <v>407</v>
      </c>
      <c r="H34" s="20" t="s">
        <v>359</v>
      </c>
      <c r="I34" s="20" t="s">
        <v>316</v>
      </c>
      <c r="J34" s="29" t="s">
        <v>408</v>
      </c>
    </row>
    <row r="35" ht="42" customHeight="1" spans="1:10">
      <c r="A35" s="133" t="s">
        <v>293</v>
      </c>
      <c r="B35" s="20" t="s">
        <v>399</v>
      </c>
      <c r="C35" s="20" t="s">
        <v>344</v>
      </c>
      <c r="D35" s="20" t="s">
        <v>345</v>
      </c>
      <c r="E35" s="29" t="s">
        <v>409</v>
      </c>
      <c r="F35" s="20" t="s">
        <v>324</v>
      </c>
      <c r="G35" s="29" t="s">
        <v>345</v>
      </c>
      <c r="H35" s="20"/>
      <c r="I35" s="20" t="s">
        <v>316</v>
      </c>
      <c r="J35" s="29" t="s">
        <v>410</v>
      </c>
    </row>
    <row r="36" ht="42" customHeight="1" spans="1:10">
      <c r="A36" s="133" t="s">
        <v>293</v>
      </c>
      <c r="B36" s="20" t="s">
        <v>399</v>
      </c>
      <c r="C36" s="20" t="s">
        <v>344</v>
      </c>
      <c r="D36" s="20" t="s">
        <v>348</v>
      </c>
      <c r="E36" s="29" t="s">
        <v>411</v>
      </c>
      <c r="F36" s="20" t="s">
        <v>324</v>
      </c>
      <c r="G36" s="29" t="s">
        <v>83</v>
      </c>
      <c r="H36" s="20" t="s">
        <v>362</v>
      </c>
      <c r="I36" s="20" t="s">
        <v>327</v>
      </c>
      <c r="J36" s="29" t="s">
        <v>412</v>
      </c>
    </row>
    <row r="37" ht="42" customHeight="1" spans="1:10">
      <c r="A37" s="133" t="s">
        <v>293</v>
      </c>
      <c r="B37" s="20" t="s">
        <v>399</v>
      </c>
      <c r="C37" s="20" t="s">
        <v>355</v>
      </c>
      <c r="D37" s="20" t="s">
        <v>356</v>
      </c>
      <c r="E37" s="29" t="s">
        <v>397</v>
      </c>
      <c r="F37" s="20" t="s">
        <v>313</v>
      </c>
      <c r="G37" s="29" t="s">
        <v>380</v>
      </c>
      <c r="H37" s="20" t="s">
        <v>359</v>
      </c>
      <c r="I37" s="20" t="s">
        <v>316</v>
      </c>
      <c r="J37" s="29" t="s">
        <v>413</v>
      </c>
    </row>
    <row r="38" ht="42" customHeight="1" spans="1:10">
      <c r="A38" s="133" t="s">
        <v>274</v>
      </c>
      <c r="B38" s="20" t="s">
        <v>414</v>
      </c>
      <c r="C38" s="20" t="s">
        <v>310</v>
      </c>
      <c r="D38" s="20" t="s">
        <v>311</v>
      </c>
      <c r="E38" s="29" t="s">
        <v>415</v>
      </c>
      <c r="F38" s="20" t="s">
        <v>313</v>
      </c>
      <c r="G38" s="29" t="s">
        <v>416</v>
      </c>
      <c r="H38" s="20" t="s">
        <v>417</v>
      </c>
      <c r="I38" s="20" t="s">
        <v>327</v>
      </c>
      <c r="J38" s="29" t="s">
        <v>418</v>
      </c>
    </row>
    <row r="39" ht="42" customHeight="1" spans="1:10">
      <c r="A39" s="133" t="s">
        <v>274</v>
      </c>
      <c r="B39" s="20" t="s">
        <v>414</v>
      </c>
      <c r="C39" s="20" t="s">
        <v>310</v>
      </c>
      <c r="D39" s="20" t="s">
        <v>311</v>
      </c>
      <c r="E39" s="29" t="s">
        <v>419</v>
      </c>
      <c r="F39" s="20" t="s">
        <v>313</v>
      </c>
      <c r="G39" s="29" t="s">
        <v>83</v>
      </c>
      <c r="H39" s="20" t="s">
        <v>420</v>
      </c>
      <c r="I39" s="20" t="s">
        <v>327</v>
      </c>
      <c r="J39" s="29" t="s">
        <v>421</v>
      </c>
    </row>
    <row r="40" ht="42" customHeight="1" spans="1:10">
      <c r="A40" s="133" t="s">
        <v>274</v>
      </c>
      <c r="B40" s="20" t="s">
        <v>414</v>
      </c>
      <c r="C40" s="20" t="s">
        <v>310</v>
      </c>
      <c r="D40" s="20" t="s">
        <v>311</v>
      </c>
      <c r="E40" s="29" t="s">
        <v>422</v>
      </c>
      <c r="F40" s="20" t="s">
        <v>313</v>
      </c>
      <c r="G40" s="29" t="s">
        <v>423</v>
      </c>
      <c r="H40" s="20" t="s">
        <v>424</v>
      </c>
      <c r="I40" s="20" t="s">
        <v>327</v>
      </c>
      <c r="J40" s="29" t="s">
        <v>425</v>
      </c>
    </row>
    <row r="41" ht="42" customHeight="1" spans="1:10">
      <c r="A41" s="133" t="s">
        <v>274</v>
      </c>
      <c r="B41" s="20" t="s">
        <v>414</v>
      </c>
      <c r="C41" s="20" t="s">
        <v>310</v>
      </c>
      <c r="D41" s="20" t="s">
        <v>335</v>
      </c>
      <c r="E41" s="29" t="s">
        <v>426</v>
      </c>
      <c r="F41" s="20" t="s">
        <v>324</v>
      </c>
      <c r="G41" s="29" t="s">
        <v>427</v>
      </c>
      <c r="H41" s="20" t="s">
        <v>359</v>
      </c>
      <c r="I41" s="20" t="s">
        <v>316</v>
      </c>
      <c r="J41" s="29" t="s">
        <v>428</v>
      </c>
    </row>
    <row r="42" ht="42" customHeight="1" spans="1:10">
      <c r="A42" s="133" t="s">
        <v>274</v>
      </c>
      <c r="B42" s="20" t="s">
        <v>414</v>
      </c>
      <c r="C42" s="20" t="s">
        <v>310</v>
      </c>
      <c r="D42" s="20" t="s">
        <v>335</v>
      </c>
      <c r="E42" s="29" t="s">
        <v>429</v>
      </c>
      <c r="F42" s="20" t="s">
        <v>324</v>
      </c>
      <c r="G42" s="29" t="s">
        <v>427</v>
      </c>
      <c r="H42" s="20" t="s">
        <v>359</v>
      </c>
      <c r="I42" s="20" t="s">
        <v>327</v>
      </c>
      <c r="J42" s="29" t="s">
        <v>430</v>
      </c>
    </row>
    <row r="43" ht="42" customHeight="1" spans="1:10">
      <c r="A43" s="133" t="s">
        <v>274</v>
      </c>
      <c r="B43" s="20" t="s">
        <v>414</v>
      </c>
      <c r="C43" s="20" t="s">
        <v>310</v>
      </c>
      <c r="D43" s="20" t="s">
        <v>367</v>
      </c>
      <c r="E43" s="29" t="s">
        <v>431</v>
      </c>
      <c r="F43" s="20" t="s">
        <v>313</v>
      </c>
      <c r="G43" s="29" t="s">
        <v>389</v>
      </c>
      <c r="H43" s="20" t="s">
        <v>369</v>
      </c>
      <c r="I43" s="20" t="s">
        <v>327</v>
      </c>
      <c r="J43" s="29" t="s">
        <v>432</v>
      </c>
    </row>
    <row r="44" ht="42" customHeight="1" spans="1:10">
      <c r="A44" s="133" t="s">
        <v>274</v>
      </c>
      <c r="B44" s="20" t="s">
        <v>414</v>
      </c>
      <c r="C44" s="20" t="s">
        <v>344</v>
      </c>
      <c r="D44" s="20" t="s">
        <v>345</v>
      </c>
      <c r="E44" s="29" t="s">
        <v>433</v>
      </c>
      <c r="F44" s="20" t="s">
        <v>319</v>
      </c>
      <c r="G44" s="29" t="s">
        <v>434</v>
      </c>
      <c r="H44" s="20" t="s">
        <v>435</v>
      </c>
      <c r="I44" s="20" t="s">
        <v>327</v>
      </c>
      <c r="J44" s="29" t="s">
        <v>436</v>
      </c>
    </row>
    <row r="45" ht="42" customHeight="1" spans="1:10">
      <c r="A45" s="133" t="s">
        <v>297</v>
      </c>
      <c r="B45" s="20" t="s">
        <v>437</v>
      </c>
      <c r="C45" s="20" t="s">
        <v>310</v>
      </c>
      <c r="D45" s="20" t="s">
        <v>311</v>
      </c>
      <c r="E45" s="29" t="s">
        <v>438</v>
      </c>
      <c r="F45" s="20" t="s">
        <v>324</v>
      </c>
      <c r="G45" s="29" t="s">
        <v>90</v>
      </c>
      <c r="H45" s="20" t="s">
        <v>439</v>
      </c>
      <c r="I45" s="20" t="s">
        <v>327</v>
      </c>
      <c r="J45" s="29" t="s">
        <v>440</v>
      </c>
    </row>
    <row r="46" ht="42" customHeight="1" spans="1:10">
      <c r="A46" s="133" t="s">
        <v>297</v>
      </c>
      <c r="B46" s="20" t="s">
        <v>437</v>
      </c>
      <c r="C46" s="20" t="s">
        <v>310</v>
      </c>
      <c r="D46" s="20" t="s">
        <v>311</v>
      </c>
      <c r="E46" s="29" t="s">
        <v>441</v>
      </c>
      <c r="F46" s="20" t="s">
        <v>324</v>
      </c>
      <c r="G46" s="29" t="s">
        <v>442</v>
      </c>
      <c r="H46" s="20" t="s">
        <v>354</v>
      </c>
      <c r="I46" s="20" t="s">
        <v>327</v>
      </c>
      <c r="J46" s="29" t="s">
        <v>443</v>
      </c>
    </row>
    <row r="47" ht="42" customHeight="1" spans="1:10">
      <c r="A47" s="133" t="s">
        <v>297</v>
      </c>
      <c r="B47" s="20" t="s">
        <v>437</v>
      </c>
      <c r="C47" s="20" t="s">
        <v>310</v>
      </c>
      <c r="D47" s="20" t="s">
        <v>311</v>
      </c>
      <c r="E47" s="29" t="s">
        <v>444</v>
      </c>
      <c r="F47" s="20" t="s">
        <v>324</v>
      </c>
      <c r="G47" s="29" t="s">
        <v>85</v>
      </c>
      <c r="H47" s="20" t="s">
        <v>351</v>
      </c>
      <c r="I47" s="20" t="s">
        <v>327</v>
      </c>
      <c r="J47" s="29" t="s">
        <v>445</v>
      </c>
    </row>
    <row r="48" ht="42" customHeight="1" spans="1:10">
      <c r="A48" s="133" t="s">
        <v>297</v>
      </c>
      <c r="B48" s="20" t="s">
        <v>437</v>
      </c>
      <c r="C48" s="20" t="s">
        <v>310</v>
      </c>
      <c r="D48" s="20" t="s">
        <v>311</v>
      </c>
      <c r="E48" s="29" t="s">
        <v>446</v>
      </c>
      <c r="F48" s="20" t="s">
        <v>324</v>
      </c>
      <c r="G48" s="29" t="s">
        <v>447</v>
      </c>
      <c r="H48" s="20" t="s">
        <v>448</v>
      </c>
      <c r="I48" s="20" t="s">
        <v>327</v>
      </c>
      <c r="J48" s="29" t="s">
        <v>449</v>
      </c>
    </row>
    <row r="49" ht="42" customHeight="1" spans="1:10">
      <c r="A49" s="133" t="s">
        <v>297</v>
      </c>
      <c r="B49" s="20" t="s">
        <v>437</v>
      </c>
      <c r="C49" s="20" t="s">
        <v>310</v>
      </c>
      <c r="D49" s="20" t="s">
        <v>335</v>
      </c>
      <c r="E49" s="29" t="s">
        <v>407</v>
      </c>
      <c r="F49" s="20" t="s">
        <v>324</v>
      </c>
      <c r="G49" s="29" t="s">
        <v>388</v>
      </c>
      <c r="H49" s="20" t="s">
        <v>359</v>
      </c>
      <c r="I49" s="20" t="s">
        <v>316</v>
      </c>
      <c r="J49" s="29" t="s">
        <v>450</v>
      </c>
    </row>
    <row r="50" ht="42" customHeight="1" spans="1:10">
      <c r="A50" s="133" t="s">
        <v>297</v>
      </c>
      <c r="B50" s="20" t="s">
        <v>437</v>
      </c>
      <c r="C50" s="20" t="s">
        <v>344</v>
      </c>
      <c r="D50" s="20" t="s">
        <v>348</v>
      </c>
      <c r="E50" s="29" t="s">
        <v>451</v>
      </c>
      <c r="F50" s="20" t="s">
        <v>324</v>
      </c>
      <c r="G50" s="29" t="s">
        <v>83</v>
      </c>
      <c r="H50" s="20" t="s">
        <v>341</v>
      </c>
      <c r="I50" s="20" t="s">
        <v>327</v>
      </c>
      <c r="J50" s="29" t="s">
        <v>452</v>
      </c>
    </row>
    <row r="51" ht="42" customHeight="1" spans="1:10">
      <c r="A51" s="133" t="s">
        <v>297</v>
      </c>
      <c r="B51" s="20" t="s">
        <v>437</v>
      </c>
      <c r="C51" s="20" t="s">
        <v>355</v>
      </c>
      <c r="D51" s="20" t="s">
        <v>356</v>
      </c>
      <c r="E51" s="29" t="s">
        <v>453</v>
      </c>
      <c r="F51" s="20" t="s">
        <v>324</v>
      </c>
      <c r="G51" s="29" t="s">
        <v>388</v>
      </c>
      <c r="H51" s="20" t="s">
        <v>359</v>
      </c>
      <c r="I51" s="20" t="s">
        <v>316</v>
      </c>
      <c r="J51" s="29" t="s">
        <v>454</v>
      </c>
    </row>
    <row r="52" ht="42" customHeight="1" spans="1:10">
      <c r="A52" s="133" t="s">
        <v>281</v>
      </c>
      <c r="B52" s="20" t="s">
        <v>455</v>
      </c>
      <c r="C52" s="20" t="s">
        <v>310</v>
      </c>
      <c r="D52" s="20" t="s">
        <v>311</v>
      </c>
      <c r="E52" s="29" t="s">
        <v>456</v>
      </c>
      <c r="F52" s="20" t="s">
        <v>324</v>
      </c>
      <c r="G52" s="29" t="s">
        <v>457</v>
      </c>
      <c r="H52" s="20" t="s">
        <v>458</v>
      </c>
      <c r="I52" s="20" t="s">
        <v>327</v>
      </c>
      <c r="J52" s="29" t="s">
        <v>459</v>
      </c>
    </row>
    <row r="53" ht="42" customHeight="1" spans="1:10">
      <c r="A53" s="133" t="s">
        <v>281</v>
      </c>
      <c r="B53" s="20" t="s">
        <v>455</v>
      </c>
      <c r="C53" s="20" t="s">
        <v>310</v>
      </c>
      <c r="D53" s="20" t="s">
        <v>311</v>
      </c>
      <c r="E53" s="29" t="s">
        <v>460</v>
      </c>
      <c r="F53" s="20" t="s">
        <v>324</v>
      </c>
      <c r="G53" s="29" t="s">
        <v>442</v>
      </c>
      <c r="H53" s="20" t="s">
        <v>372</v>
      </c>
      <c r="I53" s="20" t="s">
        <v>327</v>
      </c>
      <c r="J53" s="29" t="s">
        <v>461</v>
      </c>
    </row>
    <row r="54" ht="42" customHeight="1" spans="1:10">
      <c r="A54" s="133" t="s">
        <v>281</v>
      </c>
      <c r="B54" s="20" t="s">
        <v>455</v>
      </c>
      <c r="C54" s="20" t="s">
        <v>310</v>
      </c>
      <c r="D54" s="20" t="s">
        <v>311</v>
      </c>
      <c r="E54" s="29" t="s">
        <v>462</v>
      </c>
      <c r="F54" s="20" t="s">
        <v>324</v>
      </c>
      <c r="G54" s="29" t="s">
        <v>82</v>
      </c>
      <c r="H54" s="20" t="s">
        <v>362</v>
      </c>
      <c r="I54" s="20" t="s">
        <v>327</v>
      </c>
      <c r="J54" s="29" t="s">
        <v>463</v>
      </c>
    </row>
    <row r="55" ht="42" customHeight="1" spans="1:10">
      <c r="A55" s="133" t="s">
        <v>281</v>
      </c>
      <c r="B55" s="20" t="s">
        <v>455</v>
      </c>
      <c r="C55" s="20" t="s">
        <v>310</v>
      </c>
      <c r="D55" s="20" t="s">
        <v>335</v>
      </c>
      <c r="E55" s="29" t="s">
        <v>464</v>
      </c>
      <c r="F55" s="20" t="s">
        <v>324</v>
      </c>
      <c r="G55" s="29" t="s">
        <v>395</v>
      </c>
      <c r="H55" s="20" t="s">
        <v>359</v>
      </c>
      <c r="I55" s="20" t="s">
        <v>327</v>
      </c>
      <c r="J55" s="29" t="s">
        <v>465</v>
      </c>
    </row>
    <row r="56" ht="42" customHeight="1" spans="1:10">
      <c r="A56" s="133" t="s">
        <v>281</v>
      </c>
      <c r="B56" s="20" t="s">
        <v>455</v>
      </c>
      <c r="C56" s="20" t="s">
        <v>310</v>
      </c>
      <c r="D56" s="20" t="s">
        <v>367</v>
      </c>
      <c r="E56" s="29" t="s">
        <v>368</v>
      </c>
      <c r="F56" s="20" t="s">
        <v>313</v>
      </c>
      <c r="G56" s="29" t="s">
        <v>81</v>
      </c>
      <c r="H56" s="20" t="s">
        <v>369</v>
      </c>
      <c r="I56" s="20" t="s">
        <v>327</v>
      </c>
      <c r="J56" s="29" t="s">
        <v>466</v>
      </c>
    </row>
    <row r="57" ht="42" customHeight="1" spans="1:10">
      <c r="A57" s="133" t="s">
        <v>281</v>
      </c>
      <c r="B57" s="20" t="s">
        <v>455</v>
      </c>
      <c r="C57" s="20" t="s">
        <v>344</v>
      </c>
      <c r="D57" s="20" t="s">
        <v>345</v>
      </c>
      <c r="E57" s="29" t="s">
        <v>467</v>
      </c>
      <c r="F57" s="20" t="s">
        <v>324</v>
      </c>
      <c r="G57" s="29" t="s">
        <v>468</v>
      </c>
      <c r="H57" s="20" t="s">
        <v>435</v>
      </c>
      <c r="I57" s="20" t="s">
        <v>327</v>
      </c>
      <c r="J57" s="29" t="s">
        <v>468</v>
      </c>
    </row>
    <row r="58" ht="42" customHeight="1" spans="1:10">
      <c r="A58" s="133" t="s">
        <v>281</v>
      </c>
      <c r="B58" s="20" t="s">
        <v>455</v>
      </c>
      <c r="C58" s="20" t="s">
        <v>344</v>
      </c>
      <c r="D58" s="20" t="s">
        <v>348</v>
      </c>
      <c r="E58" s="29" t="s">
        <v>469</v>
      </c>
      <c r="F58" s="20" t="s">
        <v>324</v>
      </c>
      <c r="G58" s="29" t="s">
        <v>470</v>
      </c>
      <c r="H58" s="20" t="s">
        <v>333</v>
      </c>
      <c r="I58" s="20" t="s">
        <v>327</v>
      </c>
      <c r="J58" s="29" t="s">
        <v>471</v>
      </c>
    </row>
    <row r="59" ht="42" customHeight="1" spans="1:10">
      <c r="A59" s="133" t="s">
        <v>281</v>
      </c>
      <c r="B59" s="20" t="s">
        <v>455</v>
      </c>
      <c r="C59" s="20" t="s">
        <v>344</v>
      </c>
      <c r="D59" s="20" t="s">
        <v>376</v>
      </c>
      <c r="E59" s="29" t="s">
        <v>472</v>
      </c>
      <c r="F59" s="20" t="s">
        <v>324</v>
      </c>
      <c r="G59" s="29" t="s">
        <v>442</v>
      </c>
      <c r="H59" s="20" t="s">
        <v>354</v>
      </c>
      <c r="I59" s="20" t="s">
        <v>327</v>
      </c>
      <c r="J59" s="29" t="s">
        <v>473</v>
      </c>
    </row>
    <row r="60" ht="77" customHeight="1" spans="1:10">
      <c r="A60" s="133" t="s">
        <v>281</v>
      </c>
      <c r="B60" s="20" t="s">
        <v>455</v>
      </c>
      <c r="C60" s="20" t="s">
        <v>355</v>
      </c>
      <c r="D60" s="20" t="s">
        <v>356</v>
      </c>
      <c r="E60" s="29" t="s">
        <v>474</v>
      </c>
      <c r="F60" s="20" t="s">
        <v>324</v>
      </c>
      <c r="G60" s="29" t="s">
        <v>380</v>
      </c>
      <c r="H60" s="20" t="s">
        <v>359</v>
      </c>
      <c r="I60" s="20" t="s">
        <v>327</v>
      </c>
      <c r="J60" s="29" t="s">
        <v>475</v>
      </c>
    </row>
    <row r="61" ht="42" customHeight="1" spans="1:10">
      <c r="A61" s="133" t="s">
        <v>262</v>
      </c>
      <c r="B61" s="20" t="s">
        <v>476</v>
      </c>
      <c r="C61" s="20" t="s">
        <v>310</v>
      </c>
      <c r="D61" s="20" t="s">
        <v>311</v>
      </c>
      <c r="E61" s="29" t="s">
        <v>477</v>
      </c>
      <c r="F61" s="20" t="s">
        <v>324</v>
      </c>
      <c r="G61" s="29" t="s">
        <v>478</v>
      </c>
      <c r="H61" s="20" t="s">
        <v>448</v>
      </c>
      <c r="I61" s="20" t="s">
        <v>327</v>
      </c>
      <c r="J61" s="29" t="s">
        <v>479</v>
      </c>
    </row>
    <row r="62" ht="42" customHeight="1" spans="1:10">
      <c r="A62" s="133" t="s">
        <v>262</v>
      </c>
      <c r="B62" s="20" t="s">
        <v>480</v>
      </c>
      <c r="C62" s="20" t="s">
        <v>310</v>
      </c>
      <c r="D62" s="20" t="s">
        <v>335</v>
      </c>
      <c r="E62" s="29" t="s">
        <v>481</v>
      </c>
      <c r="F62" s="20" t="s">
        <v>313</v>
      </c>
      <c r="G62" s="29" t="s">
        <v>389</v>
      </c>
      <c r="H62" s="20" t="s">
        <v>369</v>
      </c>
      <c r="I62" s="20" t="s">
        <v>316</v>
      </c>
      <c r="J62" s="29" t="s">
        <v>482</v>
      </c>
    </row>
    <row r="63" ht="42" customHeight="1" spans="1:10">
      <c r="A63" s="133" t="s">
        <v>262</v>
      </c>
      <c r="B63" s="20" t="s">
        <v>480</v>
      </c>
      <c r="C63" s="20" t="s">
        <v>310</v>
      </c>
      <c r="D63" s="20" t="s">
        <v>367</v>
      </c>
      <c r="E63" s="29" t="s">
        <v>483</v>
      </c>
      <c r="F63" s="20" t="s">
        <v>313</v>
      </c>
      <c r="G63" s="29" t="s">
        <v>81</v>
      </c>
      <c r="H63" s="20" t="s">
        <v>369</v>
      </c>
      <c r="I63" s="20" t="s">
        <v>316</v>
      </c>
      <c r="J63" s="29" t="s">
        <v>484</v>
      </c>
    </row>
    <row r="64" ht="42" customHeight="1" spans="1:10">
      <c r="A64" s="133" t="s">
        <v>262</v>
      </c>
      <c r="B64" s="20" t="s">
        <v>480</v>
      </c>
      <c r="C64" s="20" t="s">
        <v>344</v>
      </c>
      <c r="D64" s="20" t="s">
        <v>345</v>
      </c>
      <c r="E64" s="29" t="s">
        <v>485</v>
      </c>
      <c r="F64" s="20" t="s">
        <v>324</v>
      </c>
      <c r="G64" s="29" t="s">
        <v>81</v>
      </c>
      <c r="H64" s="20" t="s">
        <v>351</v>
      </c>
      <c r="I64" s="20" t="s">
        <v>327</v>
      </c>
      <c r="J64" s="29" t="s">
        <v>486</v>
      </c>
    </row>
    <row r="65" ht="42" customHeight="1" spans="1:10">
      <c r="A65" s="133" t="s">
        <v>262</v>
      </c>
      <c r="B65" s="20" t="s">
        <v>480</v>
      </c>
      <c r="C65" s="20" t="s">
        <v>344</v>
      </c>
      <c r="D65" s="20" t="s">
        <v>348</v>
      </c>
      <c r="E65" s="29" t="s">
        <v>487</v>
      </c>
      <c r="F65" s="20" t="s">
        <v>324</v>
      </c>
      <c r="G65" s="29" t="s">
        <v>81</v>
      </c>
      <c r="H65" s="20" t="s">
        <v>351</v>
      </c>
      <c r="I65" s="20" t="s">
        <v>327</v>
      </c>
      <c r="J65" s="29" t="s">
        <v>488</v>
      </c>
    </row>
    <row r="66" ht="42" customHeight="1" spans="1:10">
      <c r="A66" s="133" t="s">
        <v>262</v>
      </c>
      <c r="B66" s="20" t="s">
        <v>480</v>
      </c>
      <c r="C66" s="20" t="s">
        <v>344</v>
      </c>
      <c r="D66" s="20" t="s">
        <v>376</v>
      </c>
      <c r="E66" s="29" t="s">
        <v>489</v>
      </c>
      <c r="F66" s="20" t="s">
        <v>324</v>
      </c>
      <c r="G66" s="29" t="s">
        <v>401</v>
      </c>
      <c r="H66" s="20" t="s">
        <v>351</v>
      </c>
      <c r="I66" s="20" t="s">
        <v>327</v>
      </c>
      <c r="J66" s="29" t="s">
        <v>490</v>
      </c>
    </row>
    <row r="67" ht="42" customHeight="1" spans="1:10">
      <c r="A67" s="133" t="s">
        <v>262</v>
      </c>
      <c r="B67" s="20" t="s">
        <v>480</v>
      </c>
      <c r="C67" s="20" t="s">
        <v>355</v>
      </c>
      <c r="D67" s="20" t="s">
        <v>356</v>
      </c>
      <c r="E67" s="29" t="s">
        <v>491</v>
      </c>
      <c r="F67" s="20" t="s">
        <v>313</v>
      </c>
      <c r="G67" s="29" t="s">
        <v>427</v>
      </c>
      <c r="H67" s="20" t="s">
        <v>359</v>
      </c>
      <c r="I67" s="20" t="s">
        <v>327</v>
      </c>
      <c r="J67" s="29" t="s">
        <v>492</v>
      </c>
    </row>
    <row r="68" ht="42" customHeight="1" spans="1:10">
      <c r="A68" s="133" t="s">
        <v>295</v>
      </c>
      <c r="B68" s="20" t="s">
        <v>493</v>
      </c>
      <c r="C68" s="20" t="s">
        <v>310</v>
      </c>
      <c r="D68" s="20" t="s">
        <v>311</v>
      </c>
      <c r="E68" s="29" t="s">
        <v>494</v>
      </c>
      <c r="F68" s="20" t="s">
        <v>324</v>
      </c>
      <c r="G68" s="29" t="s">
        <v>81</v>
      </c>
      <c r="H68" s="20" t="s">
        <v>495</v>
      </c>
      <c r="I68" s="20" t="s">
        <v>327</v>
      </c>
      <c r="J68" s="29" t="s">
        <v>496</v>
      </c>
    </row>
    <row r="69" ht="42" customHeight="1" spans="1:10">
      <c r="A69" s="133" t="s">
        <v>295</v>
      </c>
      <c r="B69" s="20" t="s">
        <v>493</v>
      </c>
      <c r="C69" s="20" t="s">
        <v>310</v>
      </c>
      <c r="D69" s="20" t="s">
        <v>335</v>
      </c>
      <c r="E69" s="29" t="s">
        <v>361</v>
      </c>
      <c r="F69" s="20" t="s">
        <v>324</v>
      </c>
      <c r="G69" s="29" t="s">
        <v>81</v>
      </c>
      <c r="H69" s="20" t="s">
        <v>341</v>
      </c>
      <c r="I69" s="20" t="s">
        <v>327</v>
      </c>
      <c r="J69" s="29" t="s">
        <v>497</v>
      </c>
    </row>
    <row r="70" ht="42" customHeight="1" spans="1:10">
      <c r="A70" s="133" t="s">
        <v>295</v>
      </c>
      <c r="B70" s="20" t="s">
        <v>493</v>
      </c>
      <c r="C70" s="20" t="s">
        <v>344</v>
      </c>
      <c r="D70" s="20" t="s">
        <v>348</v>
      </c>
      <c r="E70" s="29" t="s">
        <v>498</v>
      </c>
      <c r="F70" s="20" t="s">
        <v>319</v>
      </c>
      <c r="G70" s="29" t="s">
        <v>498</v>
      </c>
      <c r="H70" s="20"/>
      <c r="I70" s="20" t="s">
        <v>316</v>
      </c>
      <c r="J70" s="29" t="s">
        <v>499</v>
      </c>
    </row>
    <row r="71" ht="42" customHeight="1" spans="1:10">
      <c r="A71" s="133" t="s">
        <v>295</v>
      </c>
      <c r="B71" s="20" t="s">
        <v>493</v>
      </c>
      <c r="C71" s="20" t="s">
        <v>344</v>
      </c>
      <c r="D71" s="20" t="s">
        <v>348</v>
      </c>
      <c r="E71" s="29" t="s">
        <v>500</v>
      </c>
      <c r="F71" s="20" t="s">
        <v>319</v>
      </c>
      <c r="G71" s="29" t="s">
        <v>501</v>
      </c>
      <c r="H71" s="20"/>
      <c r="I71" s="20" t="s">
        <v>316</v>
      </c>
      <c r="J71" s="29" t="s">
        <v>502</v>
      </c>
    </row>
    <row r="72" ht="42" customHeight="1" spans="1:10">
      <c r="A72" s="133" t="s">
        <v>295</v>
      </c>
      <c r="B72" s="20" t="s">
        <v>493</v>
      </c>
      <c r="C72" s="20" t="s">
        <v>344</v>
      </c>
      <c r="D72" s="20" t="s">
        <v>348</v>
      </c>
      <c r="E72" s="29" t="s">
        <v>503</v>
      </c>
      <c r="F72" s="20" t="s">
        <v>319</v>
      </c>
      <c r="G72" s="29" t="s">
        <v>503</v>
      </c>
      <c r="H72" s="20"/>
      <c r="I72" s="20" t="s">
        <v>316</v>
      </c>
      <c r="J72" s="29" t="s">
        <v>502</v>
      </c>
    </row>
    <row r="73" ht="42" customHeight="1" spans="1:10">
      <c r="A73" s="133" t="s">
        <v>295</v>
      </c>
      <c r="B73" s="20" t="s">
        <v>493</v>
      </c>
      <c r="C73" s="20" t="s">
        <v>355</v>
      </c>
      <c r="D73" s="20" t="s">
        <v>356</v>
      </c>
      <c r="E73" s="29" t="s">
        <v>356</v>
      </c>
      <c r="F73" s="20" t="s">
        <v>324</v>
      </c>
      <c r="G73" s="29" t="s">
        <v>388</v>
      </c>
      <c r="H73" s="20" t="s">
        <v>359</v>
      </c>
      <c r="I73" s="20" t="s">
        <v>316</v>
      </c>
      <c r="J73" s="29" t="s">
        <v>504</v>
      </c>
    </row>
  </sheetData>
  <mergeCells count="20">
    <mergeCell ref="A2:J2"/>
    <mergeCell ref="A3:H3"/>
    <mergeCell ref="A7:A18"/>
    <mergeCell ref="A19:A25"/>
    <mergeCell ref="A26:A31"/>
    <mergeCell ref="A32:A37"/>
    <mergeCell ref="A38:A44"/>
    <mergeCell ref="A45:A51"/>
    <mergeCell ref="A52:A60"/>
    <mergeCell ref="A61:A67"/>
    <mergeCell ref="A68:A73"/>
    <mergeCell ref="B7:B18"/>
    <mergeCell ref="B19:B25"/>
    <mergeCell ref="B26:B31"/>
    <mergeCell ref="B32:B37"/>
    <mergeCell ref="B38:B44"/>
    <mergeCell ref="B45:B51"/>
    <mergeCell ref="B52:B60"/>
    <mergeCell ref="B61:B67"/>
    <mergeCell ref="B68:B7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石月拾贰</cp:lastModifiedBy>
  <dcterms:created xsi:type="dcterms:W3CDTF">2026-03-04T02:27:00Z</dcterms:created>
  <dcterms:modified xsi:type="dcterms:W3CDTF">2026-03-04T07:49:07Z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817B300BA70349D3B8BAB2D244E6BA34_12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